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eu Drive\NOTAS TÉCNICAS_PUBLICAÇÕES\VAB Turismo\VAB Turismo 2023\"/>
    </mc:Choice>
  </mc:AlternateContent>
  <xr:revisionPtr revIDLastSave="0" documentId="13_ncr:1_{B4D923A1-7854-457F-A272-57F0B769C3E8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VAB Turismo" sheetId="1" r:id="rId1"/>
    <sheet name="Participação(%) VAB turismo" sheetId="3" r:id="rId2"/>
    <sheet name="VAB turismo per capita" sheetId="2" r:id="rId3"/>
    <sheet name="VAB por Regiões Turísticas" sheetId="4" r:id="rId4"/>
    <sheet name="IATUR" sheetId="5" r:id="rId5"/>
  </sheets>
  <externalReferences>
    <externalReference r:id="rId6"/>
  </externalReferences>
  <definedNames>
    <definedName name="_xlnm._FilterDatabase" localSheetId="1" hidden="1">'Participação(%) VAB turismo'!$N$31:$O$31</definedName>
    <definedName name="_xlnm._FilterDatabase" localSheetId="3" hidden="1">'VAB por Regiões Turísticas'!$A$1:$C$2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4" l="1"/>
  <c r="C55" i="4"/>
  <c r="C56" i="4"/>
  <c r="C57" i="4"/>
  <c r="C58" i="4"/>
  <c r="C59" i="4"/>
  <c r="C53" i="4"/>
</calcChain>
</file>

<file path=xl/sharedStrings.xml><?xml version="1.0" encoding="utf-8"?>
<sst xmlns="http://schemas.openxmlformats.org/spreadsheetml/2006/main" count="791" uniqueCount="394">
  <si>
    <t>VAB TURISMO em R$ 1,00</t>
  </si>
  <si>
    <t>VAB Turismo variação (%)</t>
  </si>
  <si>
    <t>Região Turísticas</t>
  </si>
  <si>
    <t>Total</t>
  </si>
  <si>
    <t>Região Grande Maceió</t>
  </si>
  <si>
    <t>Região Caminho das Águas</t>
  </si>
  <si>
    <t>Região Costa dos Corais</t>
  </si>
  <si>
    <t>Região Cânion do São Francisco</t>
  </si>
  <si>
    <t>Região do Quilombo</t>
  </si>
  <si>
    <t>Região da Caatinga</t>
  </si>
  <si>
    <t>Região do Agreste</t>
  </si>
  <si>
    <t>Regiões Turísticas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</si>
  <si>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</si>
  <si>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</si>
  <si>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</si>
  <si>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</si>
  <si>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</si>
  <si>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</si>
  <si>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</si>
  <si>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</si>
  <si>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</si>
  <si>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</si>
  <si>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</si>
  <si>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</si>
  <si>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</si>
  <si>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</si>
  <si>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</si>
  <si>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</si>
  <si>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</si>
  <si>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</si>
  <si>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</si>
  <si>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</si>
  <si>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</si>
  <si>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</si>
  <si>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</si>
  <si>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</si>
  <si>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</si>
  <si>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</si>
  <si>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</si>
  <si>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</si>
  <si>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</si>
  <si>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</si>
  <si>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</si>
  <si>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</si>
  <si>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</si>
  <si>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</si>
  <si>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</si>
  <si>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</si>
  <si>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</si>
  <si>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</si>
  <si>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</si>
  <si>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</si>
  <si>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</si>
  <si>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</si>
  <si>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</si>
  <si>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</si>
  <si>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</si>
  <si>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</si>
  <si>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</si>
  <si>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</si>
  <si>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</si>
  <si>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</si>
  <si>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</si>
  <si>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</si>
  <si>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</si>
  <si>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</si>
  <si>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</si>
  <si>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</si>
  <si>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</si>
  <si>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</si>
  <si>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</si>
  <si>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</si>
  <si>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</si>
  <si>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</si>
  <si>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</si>
  <si>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</si>
  <si>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</si>
  <si>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</si>
  <si>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</si>
  <si>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</si>
  <si>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</si>
  <si>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</si>
  <si>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</si>
  <si>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</si>
  <si>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</si>
  <si>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</si>
  <si>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</si>
  <si>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</si>
  <si>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</si>
  <si>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</si>
  <si>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</si>
  <si>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</si>
  <si>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</si>
  <si>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</si>
  <si>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</si>
  <si>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</si>
  <si>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</si>
  <si>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</si>
  <si>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</si>
  <si>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</si>
  <si>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</si>
  <si>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</si>
  <si>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</si>
  <si>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</si>
  <si>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</si>
  <si>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</si>
  <si>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</si>
  <si>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</si>
  <si>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</si>
  <si>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</si>
  <si>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</si>
  <si>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</si>
  <si>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</si>
  <si>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</si>
  <si>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Japaratinga</t>
  </si>
  <si>
    <t>Maragogi</t>
  </si>
  <si>
    <t>São Miguel dos Milagres</t>
  </si>
  <si>
    <t>Barra de São Miguel</t>
  </si>
  <si>
    <t>Porto de Pedras</t>
  </si>
  <si>
    <t>Paripueira</t>
  </si>
  <si>
    <t>Maceió</t>
  </si>
  <si>
    <t>Arapiraca</t>
  </si>
  <si>
    <t>Santana do Ipanema</t>
  </si>
  <si>
    <t>Delmiro Gouveia</t>
  </si>
  <si>
    <t>Rio Largo</t>
  </si>
  <si>
    <t>Roteiro</t>
  </si>
  <si>
    <t>Palmeira dos Índios</t>
  </si>
  <si>
    <t>Satuba</t>
  </si>
  <si>
    <t>Piranhas</t>
  </si>
  <si>
    <t>Penedo</t>
  </si>
  <si>
    <t>Olho d'Água das Flores</t>
  </si>
  <si>
    <t>Maribondo</t>
  </si>
  <si>
    <t>Marechal Deodoro</t>
  </si>
  <si>
    <t>Passo de Camaragibe</t>
  </si>
  <si>
    <t>Pilar</t>
  </si>
  <si>
    <t>Barra de Santo Antônio</t>
  </si>
  <si>
    <t>São Miguel dos Campos</t>
  </si>
  <si>
    <t>Porto Calvo</t>
  </si>
  <si>
    <t>Batalha</t>
  </si>
  <si>
    <t>São Sebastião</t>
  </si>
  <si>
    <t>União dos Palmares</t>
  </si>
  <si>
    <t>Capela</t>
  </si>
  <si>
    <t>São José da Tapera</t>
  </si>
  <si>
    <t>Inhapi</t>
  </si>
  <si>
    <t>Ouro Branco</t>
  </si>
  <si>
    <t>Canapi</t>
  </si>
  <si>
    <t>Mar Vermelho</t>
  </si>
  <si>
    <t>Matriz de Camaragibe</t>
  </si>
  <si>
    <t>Junqueiro</t>
  </si>
  <si>
    <t>Viçosa</t>
  </si>
  <si>
    <t>Major Isidoro</t>
  </si>
  <si>
    <t>Maravilha</t>
  </si>
  <si>
    <t>Monteirópolis</t>
  </si>
  <si>
    <t>Craíbas</t>
  </si>
  <si>
    <t>Olivença</t>
  </si>
  <si>
    <t>Cajueiro</t>
  </si>
  <si>
    <t>Coruripe</t>
  </si>
  <si>
    <t>Olho d'Água do Casado</t>
  </si>
  <si>
    <t>Água Branca</t>
  </si>
  <si>
    <t>Campo Alegre</t>
  </si>
  <si>
    <t>Senador Rui Palmeira</t>
  </si>
  <si>
    <t>Carneiros</t>
  </si>
  <si>
    <t>Pão de Açúcar</t>
  </si>
  <si>
    <t>Cacimbinhas</t>
  </si>
  <si>
    <t>Messias</t>
  </si>
  <si>
    <t>Ibateguara</t>
  </si>
  <si>
    <t>Murici</t>
  </si>
  <si>
    <t>Novo Lino</t>
  </si>
  <si>
    <t>Estrela de Alagoas</t>
  </si>
  <si>
    <t>Atalaia</t>
  </si>
  <si>
    <t>Lagoa da Canoa</t>
  </si>
  <si>
    <t>Poço das Trincheiras</t>
  </si>
  <si>
    <t>Jequiá da Praia</t>
  </si>
  <si>
    <t>Mata Grande</t>
  </si>
  <si>
    <t>Minador do Negrão</t>
  </si>
  <si>
    <t>Boca da Mata</t>
  </si>
  <si>
    <t>Campestre</t>
  </si>
  <si>
    <t>Dois Riachos</t>
  </si>
  <si>
    <t>Piaçabuçu</t>
  </si>
  <si>
    <t>Girau do Ponciano</t>
  </si>
  <si>
    <t>Paulo Jacinto</t>
  </si>
  <si>
    <t>Coité do Nóia</t>
  </si>
  <si>
    <t>Teotônio Vilela</t>
  </si>
  <si>
    <t>São Luís do Quitunde</t>
  </si>
  <si>
    <t>Colônia Leopoldina</t>
  </si>
  <si>
    <t>Anadia</t>
  </si>
  <si>
    <t>Taquarana</t>
  </si>
  <si>
    <t>Porto Real do Colégio</t>
  </si>
  <si>
    <t>Feliz Deserto</t>
  </si>
  <si>
    <t>Jaramataia</t>
  </si>
  <si>
    <t>Campo Grande</t>
  </si>
  <si>
    <t>Igaci</t>
  </si>
  <si>
    <t>Pariconha</t>
  </si>
  <si>
    <t>Feira Grande</t>
  </si>
  <si>
    <t>Jacaré dos Homens</t>
  </si>
  <si>
    <t>Flexeiras</t>
  </si>
  <si>
    <t>Quebrangulo</t>
  </si>
  <si>
    <t>Jundiá</t>
  </si>
  <si>
    <t>São José da Laje</t>
  </si>
  <si>
    <t>Santa Luzia do Norte</t>
  </si>
  <si>
    <t>Palestina</t>
  </si>
  <si>
    <t>Limoeiro de Anadia</t>
  </si>
  <si>
    <t>Igreja Nova</t>
  </si>
  <si>
    <t>Olho d'Água Grande</t>
  </si>
  <si>
    <t>Chã Preta</t>
  </si>
  <si>
    <t>Joaquim Gomes</t>
  </si>
  <si>
    <t>Tanque d'Arca</t>
  </si>
  <si>
    <t>Traipu</t>
  </si>
  <si>
    <t>Coqueiro Seco</t>
  </si>
  <si>
    <t>Jacuípe</t>
  </si>
  <si>
    <t>Pindoba</t>
  </si>
  <si>
    <t>São Brás</t>
  </si>
  <si>
    <t>Belém</t>
  </si>
  <si>
    <t>Santana do Mundaú</t>
  </si>
  <si>
    <t>Belo Monte</t>
  </si>
  <si>
    <t>Branquinha</t>
  </si>
  <si>
    <t>Top 10</t>
  </si>
  <si>
    <t>VAB TURISMO per capita em R$ 1,00</t>
  </si>
  <si>
    <t>Municípios</t>
  </si>
  <si>
    <t>Estado/Municípios</t>
  </si>
  <si>
    <t>Ranking</t>
  </si>
  <si>
    <t>Participação (%) no VAB TURISMO</t>
  </si>
  <si>
    <t>Alagoas</t>
  </si>
  <si>
    <t>Ranking VAB TURISMO</t>
  </si>
  <si>
    <t>Variação</t>
  </si>
  <si>
    <t>Estado/Regiões Turísticas</t>
  </si>
  <si>
    <t>Alagoas/VAB total</t>
  </si>
  <si>
    <t>VAB Total Alagoas</t>
  </si>
  <si>
    <t>cidade com maior valor na região</t>
  </si>
  <si>
    <t>9º Santana do Ipanema</t>
  </si>
  <si>
    <t>7º Maceió</t>
  </si>
  <si>
    <t>4º Barra de São Miguel</t>
  </si>
  <si>
    <t>3º São Miguel dos Milagres</t>
  </si>
  <si>
    <t>2º Maragogi</t>
  </si>
  <si>
    <t>1º Japaratinga</t>
  </si>
  <si>
    <t>5º Japaratinga</t>
  </si>
  <si>
    <t>4º Marechal Deodoro</t>
  </si>
  <si>
    <t>1º Maceió</t>
  </si>
  <si>
    <t>5º Porto de Pedras</t>
  </si>
  <si>
    <t>6º Maceió</t>
  </si>
  <si>
    <t>8º Marechal Deodoro</t>
  </si>
  <si>
    <t>9º Roteiro</t>
  </si>
  <si>
    <t>Regiões de planejamento</t>
  </si>
  <si>
    <t>Calculado com base nos municípios turisticos de 2023</t>
  </si>
  <si>
    <t>VAB TURISMO segundo Regiões Turísticas 2015-2023</t>
  </si>
  <si>
    <t>Variação (%) no VAB Turismo segundo Regiões Turísticas 2016-2023</t>
  </si>
  <si>
    <t>VAB Turismo (R$ 1,00) - 2023</t>
  </si>
  <si>
    <t>VAB TURISMO segundo Regiões Turísticas - 2023</t>
  </si>
  <si>
    <t>Ranking 2023</t>
  </si>
  <si>
    <t>2º Arapiraca</t>
  </si>
  <si>
    <t>3º Maragogi</t>
  </si>
  <si>
    <t>6º Rio Largo</t>
  </si>
  <si>
    <t>7º São Miguel dos Milagres</t>
  </si>
  <si>
    <t>8º Barra de São Miguel</t>
  </si>
  <si>
    <t>9º Delmiro Gouveia</t>
  </si>
  <si>
    <t>10º Palmeira dos Índios</t>
  </si>
  <si>
    <t>VAB TURISMO - 2023</t>
  </si>
  <si>
    <t>5º Barra de Santo Antônio</t>
  </si>
  <si>
    <t>6º Porto de Pedras</t>
  </si>
  <si>
    <t>10º Piranhas</t>
  </si>
  <si>
    <t>8º Paripueira</t>
  </si>
  <si>
    <t>9º Arapiraca</t>
  </si>
  <si>
    <t>Participação (%) no VAB TURISMO 2023</t>
  </si>
  <si>
    <t>10º Paripueira</t>
  </si>
  <si>
    <t>7º Barra de Santo Antônio</t>
  </si>
  <si>
    <t>VAB TURISMO per capita em R$ 1,00 2023</t>
  </si>
  <si>
    <t>VAB (R$ 1,00) por Regiões turisticas - 2023</t>
  </si>
  <si>
    <t>-</t>
  </si>
  <si>
    <t>Os anos de 2016, 2018, 2019, 2020 e 2021 Atualização de dados na base.</t>
  </si>
  <si>
    <t xml:space="preserve"> Piranhas</t>
  </si>
  <si>
    <t>Participação VAB não teuristico 2023</t>
  </si>
  <si>
    <t>Participação VAB não turístico/VAB total (%) 2023</t>
  </si>
  <si>
    <t>Participação VAB Turismo/VAB total (%) 2023</t>
  </si>
  <si>
    <t>janeiro 2016</t>
  </si>
  <si>
    <t>fevereiro 2016</t>
  </si>
  <si>
    <t>março 2016</t>
  </si>
  <si>
    <t>abril 2016</t>
  </si>
  <si>
    <t>maio 2016</t>
  </si>
  <si>
    <t>junho 2016</t>
  </si>
  <si>
    <t>julho 2016</t>
  </si>
  <si>
    <t>agosto 2016</t>
  </si>
  <si>
    <t>setembro 2016</t>
  </si>
  <si>
    <t>outubro 2016</t>
  </si>
  <si>
    <t>novembro 2016</t>
  </si>
  <si>
    <t>dezembro 2016</t>
  </si>
  <si>
    <t>janeiro 2017</t>
  </si>
  <si>
    <t>fevereiro 2017</t>
  </si>
  <si>
    <t>março 2017</t>
  </si>
  <si>
    <t>abril 2017</t>
  </si>
  <si>
    <t>maio 2017</t>
  </si>
  <si>
    <t>junho 2017</t>
  </si>
  <si>
    <t>julho 2017</t>
  </si>
  <si>
    <t>agosto 2017</t>
  </si>
  <si>
    <t>setembro 2017</t>
  </si>
  <si>
    <t>outubro 2017</t>
  </si>
  <si>
    <t>novembro 2017</t>
  </si>
  <si>
    <t>dezembro 2017</t>
  </si>
  <si>
    <t>janeiro 2018</t>
  </si>
  <si>
    <t>fevereiro 2018</t>
  </si>
  <si>
    <t>março 2018</t>
  </si>
  <si>
    <t>abril 2018</t>
  </si>
  <si>
    <t>maio 2018</t>
  </si>
  <si>
    <t>junho 2018</t>
  </si>
  <si>
    <t>julho 2018</t>
  </si>
  <si>
    <t>agosto 2018</t>
  </si>
  <si>
    <t>setembro 2018</t>
  </si>
  <si>
    <t>outubro 2018</t>
  </si>
  <si>
    <t>novembro 2018</t>
  </si>
  <si>
    <t>dezembro 2018</t>
  </si>
  <si>
    <t>janeiro 2019</t>
  </si>
  <si>
    <t>fevereiro 2019</t>
  </si>
  <si>
    <t>março 2019</t>
  </si>
  <si>
    <t>abril 2019</t>
  </si>
  <si>
    <t>maio 2019</t>
  </si>
  <si>
    <t>junho 2019</t>
  </si>
  <si>
    <t>julho 2019</t>
  </si>
  <si>
    <t>agosto 2019</t>
  </si>
  <si>
    <t>setembro 2019</t>
  </si>
  <si>
    <t>outubro 2019</t>
  </si>
  <si>
    <t>novembro 2019</t>
  </si>
  <si>
    <t>dezembro 2019</t>
  </si>
  <si>
    <t>janeiro 2020</t>
  </si>
  <si>
    <t>fevereiro 2020</t>
  </si>
  <si>
    <t>março 2020</t>
  </si>
  <si>
    <t>abril 2020</t>
  </si>
  <si>
    <t>maio 2020</t>
  </si>
  <si>
    <t>junho 2020</t>
  </si>
  <si>
    <t>julho 2020</t>
  </si>
  <si>
    <t>agosto 2020</t>
  </si>
  <si>
    <t>setembro 2020</t>
  </si>
  <si>
    <t>outubro 2020</t>
  </si>
  <si>
    <t>novembro 2020</t>
  </si>
  <si>
    <t>dezembro 2020</t>
  </si>
  <si>
    <t>janeiro 2021</t>
  </si>
  <si>
    <t>fevereiro 2021</t>
  </si>
  <si>
    <t>março 2021</t>
  </si>
  <si>
    <t>abril 2021</t>
  </si>
  <si>
    <t>maio 2021</t>
  </si>
  <si>
    <t>junho 2021</t>
  </si>
  <si>
    <t>julho 2021</t>
  </si>
  <si>
    <t>agosto 2021</t>
  </si>
  <si>
    <t>setembro 2021</t>
  </si>
  <si>
    <t>outubro 2021</t>
  </si>
  <si>
    <t>novembro 2021</t>
  </si>
  <si>
    <t>dezembro 2021</t>
  </si>
  <si>
    <t>janeiro 2022</t>
  </si>
  <si>
    <t>fevereiro 2022</t>
  </si>
  <si>
    <t>março 2022</t>
  </si>
  <si>
    <t>abril 2022</t>
  </si>
  <si>
    <t>maio 2022</t>
  </si>
  <si>
    <t>junho 2022</t>
  </si>
  <si>
    <t>julho 2022</t>
  </si>
  <si>
    <t>agosto 2022</t>
  </si>
  <si>
    <t>setembro 2022</t>
  </si>
  <si>
    <t>outubro 2022</t>
  </si>
  <si>
    <t>novembro 2022</t>
  </si>
  <si>
    <t>dezembro 2022</t>
  </si>
  <si>
    <t>janeiro 2023</t>
  </si>
  <si>
    <t>fevereiro 2023</t>
  </si>
  <si>
    <t>março 2023</t>
  </si>
  <si>
    <t>abril 2023</t>
  </si>
  <si>
    <t>maio 2023</t>
  </si>
  <si>
    <t>junho 2023</t>
  </si>
  <si>
    <t>julho 2023</t>
  </si>
  <si>
    <t>agosto 2023</t>
  </si>
  <si>
    <t>setembro 2023</t>
  </si>
  <si>
    <t>outubro 2023</t>
  </si>
  <si>
    <t>novembro 2023</t>
  </si>
  <si>
    <t>dezembro 2023</t>
  </si>
  <si>
    <t>janeiro 2024</t>
  </si>
  <si>
    <t>fevereiro 2024</t>
  </si>
  <si>
    <t>março 2024</t>
  </si>
  <si>
    <t>abril 2024</t>
  </si>
  <si>
    <t>maio 2024</t>
  </si>
  <si>
    <t>junho 2024</t>
  </si>
  <si>
    <t>julho 2024</t>
  </si>
  <si>
    <t>agosto 2024</t>
  </si>
  <si>
    <t>setembro 2024</t>
  </si>
  <si>
    <t>outubro 2024</t>
  </si>
  <si>
    <t>novembro 2024</t>
  </si>
  <si>
    <t>dezembro 2024</t>
  </si>
  <si>
    <t>janeiro 2025</t>
  </si>
  <si>
    <t>fevereiro 2025</t>
  </si>
  <si>
    <t>março 2025</t>
  </si>
  <si>
    <t>abril 2025</t>
  </si>
  <si>
    <t>maio 2025</t>
  </si>
  <si>
    <t>junho 2025</t>
  </si>
  <si>
    <t>julho 2025</t>
  </si>
  <si>
    <t>agosto 2025</t>
  </si>
  <si>
    <t>setembro 2025</t>
  </si>
  <si>
    <t>outubro 2025</t>
  </si>
  <si>
    <t>novembro 2025</t>
  </si>
  <si>
    <t>dezembro 2025</t>
  </si>
  <si>
    <t>Fonte: IBGE - Pesquisa Mensal de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</si>
</sst>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FF000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6"/>
      <color indexed="8"/>
      <name val="Arial"/>
      <family val="2"/>
    </font>
    <font>
      <b/>
      <sz val="12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3333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DF3F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 applyFill="0" applyProtection="0"/>
    <xf numFmtId="0" fontId="10" fillId="0" borderId="0" applyFill="0" applyProtection="0"/>
  </cellStyleXfs>
  <cellXfs count="123">
    <xf numFmtId="0" fontId="0" fillId="0" borderId="0" xfId="0"/>
    <xf numFmtId="0" fontId="0" fillId="0" borderId="1" xfId="0" applyBorder="1"/>
    <xf numFmtId="4" fontId="2" fillId="0" borderId="1" xfId="0" applyNumberFormat="1" applyFont="1" applyBorder="1"/>
    <xf numFmtId="10" fontId="2" fillId="0" borderId="1" xfId="1" applyNumberFormat="1" applyFont="1" applyBorder="1"/>
    <xf numFmtId="0" fontId="2" fillId="0" borderId="0" xfId="0" applyFont="1"/>
    <xf numFmtId="0" fontId="4" fillId="0" borderId="1" xfId="0" applyFont="1" applyBorder="1"/>
    <xf numFmtId="4" fontId="0" fillId="0" borderId="1" xfId="0" applyNumberFormat="1" applyBorder="1"/>
    <xf numFmtId="10" fontId="0" fillId="0" borderId="1" xfId="1" applyNumberFormat="1" applyFont="1" applyBorder="1"/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/>
    <xf numFmtId="4" fontId="0" fillId="0" borderId="3" xfId="0" applyNumberForma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10" fontId="0" fillId="0" borderId="1" xfId="0" applyNumberFormat="1" applyBorder="1"/>
    <xf numFmtId="4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3" xfId="0" applyFont="1" applyBorder="1"/>
    <xf numFmtId="10" fontId="9" fillId="0" borderId="4" xfId="1" applyNumberFormat="1" applyFont="1" applyBorder="1"/>
    <xf numFmtId="10" fontId="9" fillId="0" borderId="1" xfId="1" applyNumberFormat="1" applyFont="1" applyBorder="1"/>
    <xf numFmtId="0" fontId="4" fillId="2" borderId="1" xfId="0" applyFont="1" applyFill="1" applyBorder="1"/>
    <xf numFmtId="4" fontId="0" fillId="2" borderId="1" xfId="0" applyNumberFormat="1" applyFill="1" applyBorder="1"/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/>
    <xf numFmtId="10" fontId="0" fillId="2" borderId="1" xfId="0" applyNumberFormat="1" applyFill="1" applyBorder="1"/>
    <xf numFmtId="10" fontId="0" fillId="0" borderId="1" xfId="1" applyNumberFormat="1" applyFont="1" applyFill="1" applyBorder="1"/>
    <xf numFmtId="4" fontId="9" fillId="2" borderId="1" xfId="0" applyNumberFormat="1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right"/>
    </xf>
    <xf numFmtId="0" fontId="0" fillId="2" borderId="1" xfId="0" applyFill="1" applyBorder="1"/>
    <xf numFmtId="4" fontId="2" fillId="0" borderId="0" xfId="0" applyNumberFormat="1" applyFont="1" applyAlignment="1">
      <alignment horizontal="center" vertical="center" wrapText="1"/>
    </xf>
    <xf numFmtId="10" fontId="0" fillId="0" borderId="0" xfId="1" applyNumberFormat="1" applyFont="1"/>
    <xf numFmtId="10" fontId="0" fillId="2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" fontId="13" fillId="0" borderId="2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" fontId="13" fillId="0" borderId="1" xfId="0" applyNumberFormat="1" applyFont="1" applyBorder="1"/>
    <xf numFmtId="4" fontId="13" fillId="0" borderId="3" xfId="0" applyNumberFormat="1" applyFont="1" applyBorder="1"/>
    <xf numFmtId="0" fontId="13" fillId="0" borderId="0" xfId="0" applyFont="1" applyAlignment="1">
      <alignment vertical="center"/>
    </xf>
    <xf numFmtId="4" fontId="15" fillId="2" borderId="1" xfId="0" applyNumberFormat="1" applyFont="1" applyFill="1" applyBorder="1"/>
    <xf numFmtId="4" fontId="15" fillId="2" borderId="3" xfId="0" applyNumberFormat="1" applyFont="1" applyFill="1" applyBorder="1"/>
    <xf numFmtId="0" fontId="17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4" fontId="17" fillId="2" borderId="3" xfId="0" applyNumberFormat="1" applyFont="1" applyFill="1" applyBorder="1"/>
    <xf numFmtId="4" fontId="17" fillId="0" borderId="1" xfId="0" applyNumberFormat="1" applyFont="1" applyBorder="1" applyAlignment="1">
      <alignment horizontal="center" vertical="center"/>
    </xf>
    <xf numFmtId="2" fontId="15" fillId="0" borderId="0" xfId="1" applyNumberFormat="1" applyFont="1" applyAlignment="1">
      <alignment vertical="center"/>
    </xf>
    <xf numFmtId="4" fontId="15" fillId="0" borderId="1" xfId="0" applyNumberFormat="1" applyFont="1" applyBorder="1"/>
    <xf numFmtId="4" fontId="15" fillId="0" borderId="3" xfId="0" applyNumberFormat="1" applyFont="1" applyBorder="1"/>
    <xf numFmtId="4" fontId="15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2" fontId="0" fillId="0" borderId="0" xfId="0" applyNumberFormat="1"/>
  </cellXfs>
  <cellStyles count="4">
    <cellStyle name="Normal" xfId="0" builtinId="0"/>
    <cellStyle name="Normal 4" xfId="3" xr:uid="{74A97214-F82E-4024-AD35-A65301C59C65}"/>
    <cellStyle name="Normal 5" xfId="2" xr:uid="{ADC27DF0-E4F6-4119-B4D8-DB8ACC0F22C8}"/>
    <cellStyle name="Porcentagem" xfId="1" builtinId="5"/>
  </cellStyles>
  <dxfs count="0"/>
  <tableStyles count="0" defaultTableStyle="TableStyleMedium2" defaultPivotStyle="PivotStyleLight16"/>
  <colors>
    <mruColors>
      <color rgb="FFEE0000"/>
      <color rgb="FF007400"/>
      <color rgb="FF009900"/>
      <color rgb="FFE86524"/>
      <color rgb="FFCFCFCF"/>
      <color rgb="FFF5F5F5"/>
      <color rgb="FF3399FF"/>
      <color rgb="FFE7601D"/>
      <color rgb="FF960000"/>
      <color rgb="FFFC8F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4BD5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3B-4702-B01C-B05D3D41A193}"/>
              </c:ext>
            </c:extLst>
          </c:dPt>
          <c:dPt>
            <c:idx val="1"/>
            <c:invertIfNegative val="0"/>
            <c:bubble3D val="0"/>
            <c:spPr>
              <a:solidFill>
                <a:srgbClr val="F4BD5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3B-4702-B01C-B05D3D41A193}"/>
              </c:ext>
            </c:extLst>
          </c:dPt>
          <c:dPt>
            <c:idx val="2"/>
            <c:invertIfNegative val="0"/>
            <c:bubble3D val="0"/>
            <c:spPr>
              <a:solidFill>
                <a:srgbClr val="F4BD5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13B-4702-B01C-B05D3D41A193}"/>
              </c:ext>
            </c:extLst>
          </c:dPt>
          <c:dPt>
            <c:idx val="3"/>
            <c:invertIfNegative val="0"/>
            <c:bubble3D val="0"/>
            <c:spPr>
              <a:solidFill>
                <a:srgbClr val="D78D3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3B-4702-B01C-B05D3D41A193}"/>
              </c:ext>
            </c:extLst>
          </c:dPt>
          <c:dPt>
            <c:idx val="4"/>
            <c:invertIfNegative val="0"/>
            <c:bubble3D val="0"/>
            <c:spPr>
              <a:solidFill>
                <a:srgbClr val="D78D3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13B-4702-B01C-B05D3D41A193}"/>
              </c:ext>
            </c:extLst>
          </c:dPt>
          <c:dPt>
            <c:idx val="5"/>
            <c:invertIfNegative val="0"/>
            <c:bubble3D val="0"/>
            <c:spPr>
              <a:solidFill>
                <a:srgbClr val="D78D3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3B-4702-B01C-B05D3D41A193}"/>
              </c:ext>
            </c:extLst>
          </c:dPt>
          <c:dPt>
            <c:idx val="6"/>
            <c:invertIfNegative val="0"/>
            <c:bubble3D val="0"/>
            <c:spPr>
              <a:solidFill>
                <a:srgbClr val="D78D3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3B-4702-B01C-B05D3D41A193}"/>
              </c:ext>
            </c:extLst>
          </c:dPt>
          <c:dPt>
            <c:idx val="7"/>
            <c:invertIfNegative val="0"/>
            <c:bubble3D val="0"/>
            <c:spPr>
              <a:solidFill>
                <a:srgbClr val="D95F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3B-4702-B01C-B05D3D41A193}"/>
              </c:ext>
            </c:extLst>
          </c:dPt>
          <c:dPt>
            <c:idx val="8"/>
            <c:invertIfNegative val="0"/>
            <c:bubble3D val="0"/>
            <c:spPr>
              <a:solidFill>
                <a:srgbClr val="D95F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13B-4702-B01C-B05D3D41A193}"/>
              </c:ext>
            </c:extLst>
          </c:dPt>
          <c:dPt>
            <c:idx val="9"/>
            <c:invertIfNegative val="0"/>
            <c:bubble3D val="0"/>
            <c:spPr>
              <a:solidFill>
                <a:srgbClr val="B9430C"/>
              </a:solidFill>
              <a:ln>
                <a:solidFill>
                  <a:srgbClr val="B9430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3B-4702-B01C-B05D3D41A193}"/>
              </c:ext>
            </c:extLst>
          </c:dPt>
          <c:dLbls>
            <c:dLbl>
              <c:idx val="9"/>
              <c:layout>
                <c:manualLayout>
                  <c:x val="-0.14348996779354897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B-4702-B01C-B05D3D41A1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'VAB Turismo'!$S$5:$S$14</c:f>
              <c:strCache>
                <c:ptCount val="10"/>
                <c:pt idx="0">
                  <c:v>10º Palmeira dos Índios</c:v>
                </c:pt>
                <c:pt idx="1">
                  <c:v>9º Delmiro Gouveia</c:v>
                </c:pt>
                <c:pt idx="2">
                  <c:v>8º Barra de São Miguel</c:v>
                </c:pt>
                <c:pt idx="3">
                  <c:v>7º São Miguel dos Milagres</c:v>
                </c:pt>
                <c:pt idx="4">
                  <c:v>6º Rio Largo</c:v>
                </c:pt>
                <c:pt idx="5">
                  <c:v>5º Japaratinga</c:v>
                </c:pt>
                <c:pt idx="6">
                  <c:v>4º Marechal Deodoro</c:v>
                </c:pt>
                <c:pt idx="7">
                  <c:v>3º Maragogi</c:v>
                </c:pt>
                <c:pt idx="8">
                  <c:v>2º Arapiraca</c:v>
                </c:pt>
                <c:pt idx="9">
                  <c:v>1º Maceió</c:v>
                </c:pt>
              </c:strCache>
            </c:strRef>
          </c:cat>
          <c:val>
            <c:numRef>
              <c:f>'VAB Turismo'!$T$5:$T$14</c:f>
              <c:numCache>
                <c:formatCode>#,##0.00</c:formatCode>
                <c:ptCount val="10"/>
                <c:pt idx="0">
                  <c:v>41111.346859917838</c:v>
                </c:pt>
                <c:pt idx="1">
                  <c:v>42511.559132187904</c:v>
                </c:pt>
                <c:pt idx="2">
                  <c:v>48563.860012924764</c:v>
                </c:pt>
                <c:pt idx="3">
                  <c:v>67223.76051082497</c:v>
                </c:pt>
                <c:pt idx="4">
                  <c:v>69201.367727533463</c:v>
                </c:pt>
                <c:pt idx="5">
                  <c:v>78542.390321028026</c:v>
                </c:pt>
                <c:pt idx="6">
                  <c:v>111138.43928755143</c:v>
                </c:pt>
                <c:pt idx="7">
                  <c:v>272908.21771910705</c:v>
                </c:pt>
                <c:pt idx="8">
                  <c:v>318920.82198343909</c:v>
                </c:pt>
                <c:pt idx="9">
                  <c:v>2378410.0821427703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B-4702-B01C-B05D3D41A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71395456"/>
        <c:axId val="330994816"/>
      </c:barChart>
      <c:catAx>
        <c:axId val="271395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30994816"/>
        <c:crosses val="autoZero"/>
        <c:auto val="1"/>
        <c:lblAlgn val="ctr"/>
        <c:lblOffset val="100"/>
        <c:noMultiLvlLbl val="0"/>
      </c:catAx>
      <c:valAx>
        <c:axId val="330994816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7139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'Participação(%) VAB turismo'!$A$1:$I$1</c:f>
              <c:strCache>
                <c:ptCount val="1"/>
                <c:pt idx="0">
                  <c:v>Participação (%) no VAB TURISMO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1794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D6-4897-8775-1CF6632E4038}"/>
              </c:ext>
            </c:extLst>
          </c:dPt>
          <c:dPt>
            <c:idx val="1"/>
            <c:invertIfNegative val="0"/>
            <c:bubble3D val="0"/>
            <c:spPr>
              <a:solidFill>
                <a:srgbClr val="F1794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D6-4897-8775-1CF6632E4038}"/>
              </c:ext>
            </c:extLst>
          </c:dPt>
          <c:dPt>
            <c:idx val="2"/>
            <c:invertIfNegative val="0"/>
            <c:bubble3D val="0"/>
            <c:spPr>
              <a:solidFill>
                <a:srgbClr val="F1794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D6-4897-8775-1CF6632E4038}"/>
              </c:ext>
            </c:extLst>
          </c:dPt>
          <c:dPt>
            <c:idx val="3"/>
            <c:invertIfNegative val="0"/>
            <c:bubble3D val="0"/>
            <c:spPr>
              <a:solidFill>
                <a:srgbClr val="D952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D6-4897-8775-1CF6632E4038}"/>
              </c:ext>
            </c:extLst>
          </c:dPt>
          <c:dPt>
            <c:idx val="4"/>
            <c:invertIfNegative val="0"/>
            <c:bubble3D val="0"/>
            <c:spPr>
              <a:solidFill>
                <a:srgbClr val="D952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1D6-4897-8775-1CF6632E4038}"/>
              </c:ext>
            </c:extLst>
          </c:dPt>
          <c:dPt>
            <c:idx val="5"/>
            <c:invertIfNegative val="0"/>
            <c:bubble3D val="0"/>
            <c:spPr>
              <a:solidFill>
                <a:srgbClr val="D952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1D6-4897-8775-1CF6632E4038}"/>
              </c:ext>
            </c:extLst>
          </c:dPt>
          <c:dPt>
            <c:idx val="6"/>
            <c:invertIfNegative val="0"/>
            <c:bubble3D val="0"/>
            <c:spPr>
              <a:solidFill>
                <a:srgbClr val="D952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D6-4897-8775-1CF6632E4038}"/>
              </c:ext>
            </c:extLst>
          </c:dPt>
          <c:dPt>
            <c:idx val="7"/>
            <c:invertIfNegative val="0"/>
            <c:bubble3D val="0"/>
            <c:spPr>
              <a:solidFill>
                <a:srgbClr val="C42A1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1D6-4897-8775-1CF6632E4038}"/>
              </c:ext>
            </c:extLst>
          </c:dPt>
          <c:dPt>
            <c:idx val="8"/>
            <c:invertIfNegative val="0"/>
            <c:bubble3D val="0"/>
            <c:spPr>
              <a:solidFill>
                <a:srgbClr val="C42A1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1D6-4897-8775-1CF6632E4038}"/>
              </c:ext>
            </c:extLst>
          </c:dPt>
          <c:dPt>
            <c:idx val="9"/>
            <c:invertIfNegative val="0"/>
            <c:bubble3D val="0"/>
            <c:spPr>
              <a:solidFill>
                <a:srgbClr val="C42A1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1D6-4897-8775-1CF6632E40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'Participação(%) VAB turismo'!$N$4:$N$13</c:f>
              <c:strCache>
                <c:ptCount val="10"/>
                <c:pt idx="0">
                  <c:v>10º Piranhas</c:v>
                </c:pt>
                <c:pt idx="1">
                  <c:v>9º Arapiraca</c:v>
                </c:pt>
                <c:pt idx="2">
                  <c:v>8º Paripueira</c:v>
                </c:pt>
                <c:pt idx="3">
                  <c:v>7º Maceió</c:v>
                </c:pt>
                <c:pt idx="4">
                  <c:v>6º Porto de Pedras</c:v>
                </c:pt>
                <c:pt idx="5">
                  <c:v>5º Barra de Santo Antônio</c:v>
                </c:pt>
                <c:pt idx="6">
                  <c:v>4º Barra de São Miguel</c:v>
                </c:pt>
                <c:pt idx="7">
                  <c:v>3º São Miguel dos Milagres</c:v>
                </c:pt>
                <c:pt idx="8">
                  <c:v>2º Maragogi</c:v>
                </c:pt>
                <c:pt idx="9">
                  <c:v>1º Japaratinga</c:v>
                </c:pt>
              </c:strCache>
            </c:strRef>
          </c:cat>
          <c:val>
            <c:numRef>
              <c:f>'Participação(%) VAB turismo'!$O$4:$O$13</c:f>
              <c:numCache>
                <c:formatCode>#,##0.00</c:formatCode>
                <c:ptCount val="10"/>
                <c:pt idx="0">
                  <c:v>5.1788881717490591</c:v>
                </c:pt>
                <c:pt idx="1">
                  <c:v>5.2515320011998021</c:v>
                </c:pt>
                <c:pt idx="2">
                  <c:v>7.0962901909578076</c:v>
                </c:pt>
                <c:pt idx="3">
                  <c:v>8.5413952022356057</c:v>
                </c:pt>
                <c:pt idx="4">
                  <c:v>8.6710279762146367</c:v>
                </c:pt>
                <c:pt idx="5">
                  <c:v>9.2610394949760249</c:v>
                </c:pt>
                <c:pt idx="6">
                  <c:v>16.917038736719665</c:v>
                </c:pt>
                <c:pt idx="7">
                  <c:v>22.533267775373481</c:v>
                </c:pt>
                <c:pt idx="8">
                  <c:v>23.237738578321174</c:v>
                </c:pt>
                <c:pt idx="9">
                  <c:v>24.706152641892729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1D6-4897-8775-1CF6632E40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0740096"/>
        <c:axId val="140763520"/>
      </c:barChart>
      <c:catAx>
        <c:axId val="140740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0763520"/>
        <c:crosses val="autoZero"/>
        <c:auto val="1"/>
        <c:lblAlgn val="ctr"/>
        <c:lblOffset val="100"/>
        <c:noMultiLvlLbl val="0"/>
      </c:catAx>
      <c:valAx>
        <c:axId val="140763520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4074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5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9909765151093"/>
          <c:y val="5.9526736703603957E-2"/>
          <c:w val="0.88399317800712407"/>
          <c:h val="0.6550446184412079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'Participação(%) VAB turismo'!$T$2</c:f>
              <c:strCache>
                <c:ptCount val="1"/>
                <c:pt idx="0">
                  <c:v>Participação VAB Turismo/VAB total (%) 2023</c:v>
                </c:pt>
              </c:strCache>
            </c:strRef>
          </c:tx>
          <c:spPr>
            <a:solidFill>
              <a:srgbClr val="E8652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'Participação(%) VAB turismo'!$S$4:$S$13</c:f>
              <c:strCache>
                <c:ptCount val="10"/>
                <c:pt idx="0">
                  <c:v>Japaratinga</c:v>
                </c:pt>
                <c:pt idx="1">
                  <c:v>Maragogi</c:v>
                </c:pt>
                <c:pt idx="2">
                  <c:v>São Miguel dos Milagres</c:v>
                </c:pt>
                <c:pt idx="3">
                  <c:v>Barra de São Miguel</c:v>
                </c:pt>
                <c:pt idx="4">
                  <c:v>Barra de Santo Antônio</c:v>
                </c:pt>
                <c:pt idx="5">
                  <c:v>Porto de Pedras</c:v>
                </c:pt>
                <c:pt idx="6">
                  <c:v>Maceió</c:v>
                </c:pt>
                <c:pt idx="7">
                  <c:v>Paripueira</c:v>
                </c:pt>
                <c:pt idx="8">
                  <c:v>Arapiraca</c:v>
                </c:pt>
                <c:pt idx="9">
                  <c:v> Piranhas</c:v>
                </c:pt>
              </c:strCache>
            </c:strRef>
          </c:cat>
          <c:val>
            <c:numRef>
              <c:f>'Participação(%) VAB turismo'!$T$4:$T$13</c:f>
              <c:numCache>
                <c:formatCode>0.00%</c:formatCode>
                <c:ptCount val="10"/>
                <c:pt idx="0">
                  <c:v>0.24706152641892729</c:v>
                </c:pt>
                <c:pt idx="1">
                  <c:v>0.23237738578321174</c:v>
                </c:pt>
                <c:pt idx="2">
                  <c:v>0.22533267775373481</c:v>
                </c:pt>
                <c:pt idx="3">
                  <c:v>0.16917038736719664</c:v>
                </c:pt>
                <c:pt idx="4">
                  <c:v>9.2610394949760255E-2</c:v>
                </c:pt>
                <c:pt idx="5">
                  <c:v>8.6710279762146361E-2</c:v>
                </c:pt>
                <c:pt idx="6">
                  <c:v>8.5413952022356063E-2</c:v>
                </c:pt>
                <c:pt idx="7">
                  <c:v>7.0962901909578074E-2</c:v>
                </c:pt>
                <c:pt idx="8">
                  <c:v>5.2515320011998018E-2</c:v>
                </c:pt>
                <c:pt idx="9">
                  <c:v>5.178888171749059E-2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97-45AA-959B-8A1631DAD0E3}"/>
            </c:ext>
          </c:extLst>
        </c:ser>
        <c:ser>
          <c:idx val="1"/>
          <c:order val="1"/>
          <c:tx>
            <c:strRef>
              <c:f>'Participação(%) VAB turismo'!$U$2</c:f>
              <c:strCache>
                <c:ptCount val="1"/>
                <c:pt idx="0">
                  <c:v>Participação VAB não turístico/VAB total (%) 2023</c:v>
                </c:pt>
              </c:strCache>
            </c:strRef>
          </c:tx>
          <c:spPr>
            <a:solidFill>
              <a:srgbClr val="CFCFC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'Participação(%) VAB turismo'!$S$4:$S$13</c:f>
              <c:strCache>
                <c:ptCount val="10"/>
                <c:pt idx="0">
                  <c:v>Japaratinga</c:v>
                </c:pt>
                <c:pt idx="1">
                  <c:v>Maragogi</c:v>
                </c:pt>
                <c:pt idx="2">
                  <c:v>São Miguel dos Milagres</c:v>
                </c:pt>
                <c:pt idx="3">
                  <c:v>Barra de São Miguel</c:v>
                </c:pt>
                <c:pt idx="4">
                  <c:v>Barra de Santo Antônio</c:v>
                </c:pt>
                <c:pt idx="5">
                  <c:v>Porto de Pedras</c:v>
                </c:pt>
                <c:pt idx="6">
                  <c:v>Maceió</c:v>
                </c:pt>
                <c:pt idx="7">
                  <c:v>Paripueira</c:v>
                </c:pt>
                <c:pt idx="8">
                  <c:v>Arapiraca</c:v>
                </c:pt>
                <c:pt idx="9">
                  <c:v> Piranhas</c:v>
                </c:pt>
              </c:strCache>
            </c:strRef>
          </c:cat>
          <c:val>
            <c:numRef>
              <c:f>'Participação(%) VAB turismo'!$U$4:$U$13</c:f>
              <c:numCache>
                <c:formatCode>0.00%</c:formatCode>
                <c:ptCount val="10"/>
                <c:pt idx="0">
                  <c:v>0.75293847358107269</c:v>
                </c:pt>
                <c:pt idx="1">
                  <c:v>0.76762261421678835</c:v>
                </c:pt>
                <c:pt idx="2">
                  <c:v>0.77466732224626522</c:v>
                </c:pt>
                <c:pt idx="3">
                  <c:v>0.83082961263280342</c:v>
                </c:pt>
                <c:pt idx="4">
                  <c:v>0.9073896050502398</c:v>
                </c:pt>
                <c:pt idx="5">
                  <c:v>0.91328972023785371</c:v>
                </c:pt>
                <c:pt idx="6">
                  <c:v>0.91458604797764398</c:v>
                </c:pt>
                <c:pt idx="7">
                  <c:v>0.92903709809042201</c:v>
                </c:pt>
                <c:pt idx="8">
                  <c:v>0.9474846799880019</c:v>
                </c:pt>
                <c:pt idx="9">
                  <c:v>0.94821111828250937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97-45AA-959B-8A1631DAD0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231721216"/>
        <c:axId val="232325120"/>
      </c:barChart>
      <c:catAx>
        <c:axId val="23172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 vert="horz"/>
          <a:lstStyle/>
          <a:p>
            <a:pPr>
              <a:defRPr sz="900"/>
            </a:pPr>
            <a:endParaRPr lang="pt-BR"/>
          </a:p>
        </c:txPr>
        <c:crossAx val="232325120"/>
        <c:crosses val="autoZero"/>
        <c:auto val="1"/>
        <c:lblAlgn val="ctr"/>
        <c:lblOffset val="100"/>
        <c:noMultiLvlLbl val="0"/>
      </c:catAx>
      <c:valAx>
        <c:axId val="232325120"/>
        <c:scaling>
          <c:orientation val="minMax"/>
          <c:max val="1"/>
        </c:scaling>
        <c:delete val="0"/>
        <c:axPos val="l"/>
        <c:numFmt formatCode="0.00%" sourceLinked="0"/>
        <c:majorTickMark val="out"/>
        <c:minorTickMark val="none"/>
        <c:tickLblPos val="nextTo"/>
        <c:crossAx val="2317212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layout>
        <c:manualLayout>
          <c:xMode val="edge"/>
          <c:yMode val="edge"/>
          <c:x val="1.2281623389521899E-2"/>
          <c:y val="0.94470856038744955"/>
          <c:w val="0.97471023244349497"/>
          <c:h val="5.5291765854849538E-2"/>
        </c:manualLayout>
      </c:layout>
      <c:overlay val="0"/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a3998d9-311a-43b8-946a-890e4a02c6a4}"/>
      </c:ext>
    </c:extLst>
  </c:chart>
  <c:spPr>
    <a:solidFill>
      <a:schemeClr val="bg1">
        <a:lumMod val="95000"/>
      </a:schemeClr>
    </a:solidFill>
    <a:ln w="9525" cap="flat" cmpd="sng" algn="ctr">
      <a:solidFill>
        <a:schemeClr val="bg1">
          <a:lumMod val="75000"/>
        </a:schemeClr>
      </a:solidFill>
      <a:prstDash val="solid"/>
      <a:round/>
    </a:ln>
  </c:spPr>
  <c:txPr>
    <a:bodyPr/>
    <a:lstStyle/>
    <a:p>
      <a:pPr>
        <a:defRPr lang="pt-BR" sz="1000">
          <a:latin typeface="Times New Roman" panose="02020603050405020304" charset="0"/>
          <a:cs typeface="Times New Roman" panose="0202060305040502030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26192705409799"/>
          <c:y val="2.7722152014948754E-2"/>
          <c:w val="0.68823897012873392"/>
          <c:h val="0.944294400699912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'VAB turismo per capita'!$AC$2:$AE$2</c:f>
              <c:strCache>
                <c:ptCount val="1"/>
                <c:pt idx="0">
                  <c:v>VAB TURISMO per capita em R$ 1,00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3BE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31-4E51-A784-7312264A4F5F}"/>
              </c:ext>
            </c:extLst>
          </c:dPt>
          <c:dPt>
            <c:idx val="1"/>
            <c:invertIfNegative val="0"/>
            <c:bubble3D val="0"/>
            <c:spPr>
              <a:solidFill>
                <a:srgbClr val="F3BE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31-4E51-A784-7312264A4F5F}"/>
              </c:ext>
            </c:extLst>
          </c:dPt>
          <c:dPt>
            <c:idx val="2"/>
            <c:invertIfNegative val="0"/>
            <c:bubble3D val="0"/>
            <c:spPr>
              <a:solidFill>
                <a:srgbClr val="F3BE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31-4E51-A784-7312264A4F5F}"/>
              </c:ext>
            </c:extLst>
          </c:dPt>
          <c:dPt>
            <c:idx val="3"/>
            <c:invertIfNegative val="0"/>
            <c:bubble3D val="0"/>
            <c:spPr>
              <a:solidFill>
                <a:srgbClr val="F3BE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31-4E51-A784-7312264A4F5F}"/>
              </c:ext>
            </c:extLst>
          </c:dPt>
          <c:dPt>
            <c:idx val="4"/>
            <c:invertIfNegative val="0"/>
            <c:bubble3D val="0"/>
            <c:spPr>
              <a:solidFill>
                <a:srgbClr val="F3BE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31-4E51-A784-7312264A4F5F}"/>
              </c:ext>
            </c:extLst>
          </c:dPt>
          <c:dPt>
            <c:idx val="5"/>
            <c:invertIfNegative val="0"/>
            <c:bubble3D val="0"/>
            <c:spPr>
              <a:solidFill>
                <a:srgbClr val="E38E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1-4E51-A784-7312264A4F5F}"/>
              </c:ext>
            </c:extLst>
          </c:dPt>
          <c:dPt>
            <c:idx val="6"/>
            <c:invertIfNegative val="0"/>
            <c:bubble3D val="0"/>
            <c:spPr>
              <a:solidFill>
                <a:srgbClr val="E38E1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31-4E51-A784-7312264A4F5F}"/>
              </c:ext>
            </c:extLst>
          </c:dPt>
          <c:dPt>
            <c:idx val="7"/>
            <c:invertIfNegative val="0"/>
            <c:bubble3D val="0"/>
            <c:spPr>
              <a:solidFill>
                <a:srgbClr val="9C59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31-4E51-A784-7312264A4F5F}"/>
              </c:ext>
            </c:extLst>
          </c:dPt>
          <c:dPt>
            <c:idx val="8"/>
            <c:invertIfNegative val="0"/>
            <c:bubble3D val="0"/>
            <c:spPr>
              <a:solidFill>
                <a:srgbClr val="9C59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31-4E51-A784-7312264A4F5F}"/>
              </c:ext>
            </c:extLst>
          </c:dPt>
          <c:dPt>
            <c:idx val="9"/>
            <c:invertIfNegative val="0"/>
            <c:bubble3D val="0"/>
            <c:spPr>
              <a:solidFill>
                <a:srgbClr val="9C59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31-4E51-A784-7312264A4F5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24B711E-7A47-4D38-A812-BB89535052F3}" type="VALUE">
                      <a:rPr lang="en-US" sz="800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331-4E51-A784-7312264A4F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331-4E51-A784-7312264A4F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331-4E51-A784-7312264A4F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331-4E51-A784-7312264A4F5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331-4E51-A784-7312264A4F5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331-4E51-A784-7312264A4F5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331-4E51-A784-7312264A4F5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331-4E51-A784-7312264A4F5F}"/>
                </c:ext>
              </c:extLst>
            </c:dLbl>
            <c:dLbl>
              <c:idx val="8"/>
              <c:layout>
                <c:manualLayout>
                  <c:x val="-0.12698416225309678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31-4E51-A784-7312264A4F5F}"/>
                </c:ext>
              </c:extLst>
            </c:dLbl>
            <c:dLbl>
              <c:idx val="9"/>
              <c:layout>
                <c:manualLayout>
                  <c:x val="-0.1340388379338243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31-4E51-A784-7312264A4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'VAB turismo per capita'!$AC$4:$AC$13</c:f>
              <c:strCache>
                <c:ptCount val="10"/>
                <c:pt idx="0">
                  <c:v>10º Paripueira</c:v>
                </c:pt>
                <c:pt idx="1">
                  <c:v>9º Roteiro</c:v>
                </c:pt>
                <c:pt idx="2">
                  <c:v>8º Marechal Deodoro</c:v>
                </c:pt>
                <c:pt idx="3">
                  <c:v>7º Barra de Santo Antônio</c:v>
                </c:pt>
                <c:pt idx="4">
                  <c:v>6º Maceió</c:v>
                </c:pt>
                <c:pt idx="5">
                  <c:v>5º Porto de Pedras</c:v>
                </c:pt>
                <c:pt idx="6">
                  <c:v>4º Barra de São Miguel</c:v>
                </c:pt>
                <c:pt idx="7">
                  <c:v>3º São Miguel dos Milagres</c:v>
                </c:pt>
                <c:pt idx="8">
                  <c:v>2º Maragogi</c:v>
                </c:pt>
                <c:pt idx="9">
                  <c:v>1º Japaratinga</c:v>
                </c:pt>
              </c:strCache>
            </c:strRef>
          </c:cat>
          <c:val>
            <c:numRef>
              <c:f>'VAB turismo per capita'!$AD$4:$AD$13</c:f>
              <c:numCache>
                <c:formatCode>#,##0.00</c:formatCode>
                <c:ptCount val="10"/>
                <c:pt idx="0">
                  <c:v>1484.9444883823489</c:v>
                </c:pt>
                <c:pt idx="1">
                  <c:v>1608.4954009393273</c:v>
                </c:pt>
                <c:pt idx="2">
                  <c:v>1840.9547670623062</c:v>
                </c:pt>
                <c:pt idx="3">
                  <c:v>1968.9589609529371</c:v>
                </c:pt>
                <c:pt idx="4">
                  <c:v>2482.9004653255301</c:v>
                </c:pt>
                <c:pt idx="5">
                  <c:v>4122.9395329122444</c:v>
                </c:pt>
                <c:pt idx="6">
                  <c:v>6113.2754296229568</c:v>
                </c:pt>
                <c:pt idx="7">
                  <c:v>7925.4610364094515</c:v>
                </c:pt>
                <c:pt idx="8">
                  <c:v>8482.2595175951719</c:v>
                </c:pt>
                <c:pt idx="9">
                  <c:v>8519.6214688174441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331-4E51-A784-7312264A4F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7986688"/>
        <c:axId val="147996672"/>
      </c:barChart>
      <c:catAx>
        <c:axId val="14798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7996672"/>
        <c:crosses val="autoZero"/>
        <c:auto val="1"/>
        <c:lblAlgn val="ctr"/>
        <c:lblOffset val="100"/>
        <c:noMultiLvlLbl val="0"/>
      </c:catAx>
      <c:valAx>
        <c:axId val="14799667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4798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5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59912153243788"/>
          <c:y val="2.7722015832439727E-2"/>
          <c:w val="0.6847172155240302"/>
          <c:h val="0.944294400699912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'VAB por Regiões Turísticas'!$G$2</c:f>
              <c:strCache>
                <c:ptCount val="1"/>
                <c:pt idx="0">
                  <c:v>Regiões Turísticas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C8F5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7-4826-B590-E3152D5C4C07}"/>
              </c:ext>
            </c:extLst>
          </c:dPt>
          <c:dPt>
            <c:idx val="1"/>
            <c:invertIfNegative val="0"/>
            <c:bubble3D val="0"/>
            <c:spPr>
              <a:solidFill>
                <a:srgbClr val="CD624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7-4826-B590-E3152D5C4C07}"/>
              </c:ext>
            </c:extLst>
          </c:dPt>
          <c:dPt>
            <c:idx val="2"/>
            <c:invertIfNegative val="0"/>
            <c:bubble3D val="0"/>
            <c:spPr>
              <a:solidFill>
                <a:srgbClr val="D67A4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7-4826-B590-E3152D5C4C07}"/>
              </c:ext>
            </c:extLst>
          </c:dPt>
          <c:dPt>
            <c:idx val="3"/>
            <c:invertIfNegative val="0"/>
            <c:bubble3D val="0"/>
            <c:spPr>
              <a:solidFill>
                <a:srgbClr val="CC944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97-4826-B590-E3152D5C4C07}"/>
              </c:ext>
            </c:extLst>
          </c:dPt>
          <c:dPt>
            <c:idx val="4"/>
            <c:invertIfNegative val="0"/>
            <c:bubble3D val="0"/>
            <c:spPr>
              <a:solidFill>
                <a:srgbClr val="CD624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97-4826-B590-E3152D5C4C07}"/>
              </c:ext>
            </c:extLst>
          </c:dPt>
          <c:dPt>
            <c:idx val="5"/>
            <c:invertIfNegative val="0"/>
            <c:bubble3D val="0"/>
            <c:spPr>
              <a:solidFill>
                <a:srgbClr val="AE533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E97-4826-B590-E3152D5C4C07}"/>
              </c:ext>
            </c:extLst>
          </c:dPt>
          <c:dPt>
            <c:idx val="6"/>
            <c:invertIfNegative val="0"/>
            <c:bubble3D val="0"/>
            <c:spPr>
              <a:solidFill>
                <a:srgbClr val="FC8F5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E97-4826-B590-E3152D5C4C07}"/>
              </c:ext>
            </c:extLst>
          </c:dPt>
          <c:dPt>
            <c:idx val="7"/>
            <c:invertIfNegative val="0"/>
            <c:bubble3D val="0"/>
            <c:spPr>
              <a:solidFill>
                <a:srgbClr val="AE7E3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E97-4826-B590-E3152D5C4C07}"/>
              </c:ext>
            </c:extLst>
          </c:dPt>
          <c:dPt>
            <c:idx val="8"/>
            <c:invertIfNegative val="0"/>
            <c:bubble3D val="0"/>
            <c:spPr>
              <a:solidFill>
                <a:srgbClr val="CD624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E97-4826-B590-E3152D5C4C07}"/>
              </c:ext>
            </c:extLst>
          </c:dPt>
          <c:dPt>
            <c:idx val="9"/>
            <c:invertIfNegative val="0"/>
            <c:bubble3D val="0"/>
            <c:spPr>
              <a:solidFill>
                <a:srgbClr val="863B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E97-4826-B590-E3152D5C4C07}"/>
              </c:ext>
            </c:extLst>
          </c:dPt>
          <c:dLbls>
            <c:dLbl>
              <c:idx val="9"/>
              <c:layout>
                <c:manualLayout>
                  <c:x val="-0.14438701376487695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97-4826-B590-E3152D5C4C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'VAB por Regiões Turísticas'!$E$3:$E$12</c:f>
              <c:strCache>
                <c:ptCount val="10"/>
                <c:pt idx="0">
                  <c:v>Porto de Pedras</c:v>
                </c:pt>
                <c:pt idx="1">
                  <c:v>São Miguel dos Campos</c:v>
                </c:pt>
                <c:pt idx="2">
                  <c:v>Delmiro Gouveia</c:v>
                </c:pt>
                <c:pt idx="3">
                  <c:v>Barra de São Miguel</c:v>
                </c:pt>
                <c:pt idx="4">
                  <c:v>São Miguel dos Milagres</c:v>
                </c:pt>
                <c:pt idx="5">
                  <c:v>Japaratinga</c:v>
                </c:pt>
                <c:pt idx="6">
                  <c:v>Marechal Deodoro</c:v>
                </c:pt>
                <c:pt idx="7">
                  <c:v>Maragogi</c:v>
                </c:pt>
                <c:pt idx="8">
                  <c:v>Arapiraca</c:v>
                </c:pt>
                <c:pt idx="9">
                  <c:v>Maceió</c:v>
                </c:pt>
              </c:strCache>
            </c:strRef>
          </c:cat>
          <c:val>
            <c:numRef>
              <c:f>'VAB por Regiões Turísticas'!$F$3:$F$12</c:f>
              <c:numCache>
                <c:formatCode>#,##0.00</c:formatCode>
                <c:ptCount val="10"/>
                <c:pt idx="0">
                  <c:v>38322.722958419312</c:v>
                </c:pt>
                <c:pt idx="1">
                  <c:v>40309.137875957829</c:v>
                </c:pt>
                <c:pt idx="2">
                  <c:v>42511.559132187904</c:v>
                </c:pt>
                <c:pt idx="3">
                  <c:v>48563.860012924764</c:v>
                </c:pt>
                <c:pt idx="4">
                  <c:v>67223.76051082497</c:v>
                </c:pt>
                <c:pt idx="5">
                  <c:v>78542.390321028026</c:v>
                </c:pt>
                <c:pt idx="6">
                  <c:v>111138.43928755143</c:v>
                </c:pt>
                <c:pt idx="7">
                  <c:v>272908.21771910705</c:v>
                </c:pt>
                <c:pt idx="8">
                  <c:v>318920.82198343909</c:v>
                </c:pt>
                <c:pt idx="9">
                  <c:v>2378410.0821427703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E97-4826-B590-E3152D5C4C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11703680"/>
        <c:axId val="211705216"/>
      </c:barChart>
      <c:catAx>
        <c:axId val="21170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11705216"/>
        <c:crosses val="autoZero"/>
        <c:auto val="1"/>
        <c:lblAlgn val="ctr"/>
        <c:lblOffset val="100"/>
        <c:noMultiLvlLbl val="0"/>
      </c:catAx>
      <c:valAx>
        <c:axId val="211705216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1170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5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59912153243788"/>
          <c:y val="2.7722015832439727E-2"/>
          <c:w val="0.6847172155240302"/>
          <c:h val="0.944294400699912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'VAB por Regiões Turísticas'!$G$2</c:f>
              <c:strCache>
                <c:ptCount val="1"/>
                <c:pt idx="0">
                  <c:v>Regiões Turísticas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'VAB por Regiões Turísticas'!$F$51:$F$57</c:f>
              <c:strCache>
                <c:ptCount val="7"/>
                <c:pt idx="0">
                  <c:v>Região da Caatinga</c:v>
                </c:pt>
                <c:pt idx="1">
                  <c:v>Região do Quilombo</c:v>
                </c:pt>
                <c:pt idx="2">
                  <c:v>Região Cânion do São Francisco</c:v>
                </c:pt>
                <c:pt idx="3">
                  <c:v>Região Caminho das Águas</c:v>
                </c:pt>
                <c:pt idx="4">
                  <c:v>Região do Agreste</c:v>
                </c:pt>
                <c:pt idx="5">
                  <c:v>Região Costa dos Corais</c:v>
                </c:pt>
                <c:pt idx="6">
                  <c:v>Região Grande Maceió</c:v>
                </c:pt>
              </c:strCache>
            </c:strRef>
          </c:cat>
          <c:val>
            <c:numRef>
              <c:f>'VAB por Regiões Turísticas'!$G$51:$G$57</c:f>
              <c:numCache>
                <c:formatCode>0.00%</c:formatCode>
                <c:ptCount val="7"/>
                <c:pt idx="0">
                  <c:v>1.2508139489225295E-2</c:v>
                </c:pt>
                <c:pt idx="1">
                  <c:v>1.6511276877136896E-2</c:v>
                </c:pt>
                <c:pt idx="2">
                  <c:v>1.8516212882474088E-2</c:v>
                </c:pt>
                <c:pt idx="3">
                  <c:v>7.8583646363871176E-2</c:v>
                </c:pt>
                <c:pt idx="4">
                  <c:v>0.10319323167414964</c:v>
                </c:pt>
                <c:pt idx="5">
                  <c:v>0.13672087584843215</c:v>
                </c:pt>
                <c:pt idx="6">
                  <c:v>0.63396661686471079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48E-45A8-8F91-DD535FD73C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11703680"/>
        <c:axId val="211705216"/>
      </c:barChart>
      <c:catAx>
        <c:axId val="21170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11705216"/>
        <c:crosses val="autoZero"/>
        <c:auto val="1"/>
        <c:lblAlgn val="ctr"/>
        <c:lblOffset val="100"/>
        <c:noMultiLvlLbl val="0"/>
      </c:catAx>
      <c:valAx>
        <c:axId val="211705216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21170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5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59912153243788"/>
          <c:y val="2.7722015832439727E-2"/>
          <c:w val="0.6847172155240302"/>
          <c:h val="0.944294400699912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'VAB por Regiões Turísticas'!$E$33:$E$39</c:f>
              <c:strCache>
                <c:ptCount val="7"/>
                <c:pt idx="0">
                  <c:v>Maribondo</c:v>
                </c:pt>
                <c:pt idx="1">
                  <c:v>Santana do Ipanema</c:v>
                </c:pt>
                <c:pt idx="2">
                  <c:v>Piranhas</c:v>
                </c:pt>
                <c:pt idx="3">
                  <c:v>Arapiraca</c:v>
                </c:pt>
                <c:pt idx="4">
                  <c:v>Maceió</c:v>
                </c:pt>
                <c:pt idx="5">
                  <c:v>Barra de São Miguel</c:v>
                </c:pt>
                <c:pt idx="6">
                  <c:v>Japaratinga</c:v>
                </c:pt>
              </c:strCache>
            </c:strRef>
          </c:cat>
          <c:val>
            <c:numRef>
              <c:f>'VAB por Regiões Turísticas'!$F$33:$F$39</c:f>
              <c:numCache>
                <c:formatCode>#,##0.00</c:formatCode>
                <c:ptCount val="7"/>
                <c:pt idx="0">
                  <c:v>3.3673739468901549</c:v>
                </c:pt>
                <c:pt idx="1">
                  <c:v>3.9636964050622607</c:v>
                </c:pt>
                <c:pt idx="2">
                  <c:v>5.1788881717490591</c:v>
                </c:pt>
                <c:pt idx="3">
                  <c:v>5.2515320011998021</c:v>
                </c:pt>
                <c:pt idx="4">
                  <c:v>8.5413952022356057</c:v>
                </c:pt>
                <c:pt idx="5">
                  <c:v>16.917038736719665</c:v>
                </c:pt>
                <c:pt idx="6">
                  <c:v>24.706152641892729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D-4B89-939A-2D72539FB7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11703680"/>
        <c:axId val="211705216"/>
      </c:barChart>
      <c:catAx>
        <c:axId val="21170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11705216"/>
        <c:crosses val="autoZero"/>
        <c:auto val="1"/>
        <c:lblAlgn val="ctr"/>
        <c:lblOffset val="100"/>
        <c:noMultiLvlLbl val="0"/>
      </c:catAx>
      <c:valAx>
        <c:axId val="211705216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1170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5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29925476182955E-3"/>
          <c:y val="4.502825965350523E-2"/>
          <c:w val="0.97317283130773313"/>
          <c:h val="0.7163359624369332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noFill/>
              <a:ln w="317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noFill/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F86-4B4E-9D05-BEEAAC17C39F}"/>
              </c:ext>
            </c:extLst>
          </c:dPt>
          <c:dPt>
            <c:idx val="11"/>
            <c:marker>
              <c:symbol val="circle"/>
              <c:size val="3"/>
              <c:spPr>
                <a:noFill/>
                <a:ln w="63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F86-4B4E-9D05-BEEAAC17C39F}"/>
              </c:ext>
            </c:extLst>
          </c:dPt>
          <c:dPt>
            <c:idx val="12"/>
            <c:marker>
              <c:symbol val="circle"/>
              <c:size val="4"/>
              <c:spPr>
                <a:noFill/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F86-4B4E-9D05-BEEAAC17C39F}"/>
              </c:ext>
            </c:extLst>
          </c:dPt>
          <c:dPt>
            <c:idx val="23"/>
            <c:marker>
              <c:symbol val="circle"/>
              <c:size val="3"/>
              <c:spPr>
                <a:noFill/>
                <a:ln w="63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F86-4B4E-9D05-BEEAAC17C39F}"/>
              </c:ext>
            </c:extLst>
          </c:dPt>
          <c:dPt>
            <c:idx val="24"/>
            <c:marker>
              <c:symbol val="circle"/>
              <c:size val="4"/>
              <c:spPr>
                <a:noFill/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F86-4B4E-9D05-BEEAAC17C39F}"/>
              </c:ext>
            </c:extLst>
          </c:dPt>
          <c:dPt>
            <c:idx val="35"/>
            <c:marker>
              <c:symbol val="circle"/>
              <c:size val="3"/>
              <c:spPr>
                <a:noFill/>
                <a:ln w="63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F86-4B4E-9D05-BEEAAC17C39F}"/>
              </c:ext>
            </c:extLst>
          </c:dPt>
          <c:dPt>
            <c:idx val="36"/>
            <c:marker>
              <c:symbol val="circle"/>
              <c:size val="4"/>
              <c:spPr>
                <a:noFill/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F86-4B4E-9D05-BEEAAC17C39F}"/>
              </c:ext>
            </c:extLst>
          </c:dPt>
          <c:dPt>
            <c:idx val="47"/>
            <c:marker>
              <c:symbol val="circle"/>
              <c:size val="3"/>
              <c:spPr>
                <a:noFill/>
                <a:ln w="63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F86-4B4E-9D05-BEEAAC17C39F}"/>
              </c:ext>
            </c:extLst>
          </c:dPt>
          <c:dPt>
            <c:idx val="48"/>
            <c:marker>
              <c:symbol val="circle"/>
              <c:size val="4"/>
              <c:spPr>
                <a:noFill/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1F86-4B4E-9D05-BEEAAC17C39F}"/>
              </c:ext>
            </c:extLst>
          </c:dPt>
          <c:dPt>
            <c:idx val="60"/>
            <c:marker>
              <c:symbol val="circle"/>
              <c:size val="4"/>
              <c:spPr>
                <a:noFill/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F86-4B4E-9D05-BEEAAC17C39F}"/>
              </c:ext>
            </c:extLst>
          </c:dPt>
          <c:dPt>
            <c:idx val="71"/>
            <c:marker>
              <c:symbol val="circle"/>
              <c:size val="3"/>
              <c:spPr>
                <a:noFill/>
                <a:ln w="63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F86-4B4E-9D05-BEEAAC17C39F}"/>
              </c:ext>
            </c:extLst>
          </c:dPt>
          <c:dPt>
            <c:idx val="72"/>
            <c:marker>
              <c:symbol val="circle"/>
              <c:size val="4"/>
              <c:spPr>
                <a:noFill/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F86-4B4E-9D05-BEEAAC17C39F}"/>
              </c:ext>
            </c:extLst>
          </c:dPt>
          <c:dPt>
            <c:idx val="83"/>
            <c:marker>
              <c:symbol val="circle"/>
              <c:size val="3"/>
              <c:spPr>
                <a:noFill/>
                <a:ln w="63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F86-4B4E-9D05-BEEAAC17C39F}"/>
              </c:ext>
            </c:extLst>
          </c:dPt>
          <c:dPt>
            <c:idx val="84"/>
            <c:marker>
              <c:symbol val="circle"/>
              <c:size val="4"/>
              <c:spPr>
                <a:noFill/>
                <a:ln w="31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F86-4B4E-9D05-BEEAAC17C39F}"/>
              </c:ext>
            </c:extLst>
          </c:dPt>
          <c:dPt>
            <c:idx val="95"/>
            <c:marker>
              <c:symbol val="circle"/>
              <c:size val="3"/>
              <c:spPr>
                <a:noFill/>
                <a:ln w="63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F86-4B4E-9D05-BEEAAC17C39F}"/>
              </c:ext>
            </c:extLst>
          </c:dPt>
          <c:dPt>
            <c:idx val="107"/>
            <c:marker>
              <c:symbol val="circle"/>
              <c:size val="3"/>
              <c:spPr>
                <a:noFill/>
                <a:ln w="63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86-4B4E-9D05-BEEAAC17C39F}"/>
              </c:ext>
            </c:extLst>
          </c:dPt>
          <c:cat>
            <c:strRef>
              <c:f>[1]Tabela!$Y$6:$DP$6</c:f>
              <c:strCache>
                <c:ptCount val="96"/>
                <c:pt idx="0">
                  <c:v>janeiro 2018</c:v>
                </c:pt>
                <c:pt idx="1">
                  <c:v>fevereiro 2018</c:v>
                </c:pt>
                <c:pt idx="2">
                  <c:v>março 2018</c:v>
                </c:pt>
                <c:pt idx="3">
                  <c:v>abril 2018</c:v>
                </c:pt>
                <c:pt idx="4">
                  <c:v>maio 2018</c:v>
                </c:pt>
                <c:pt idx="5">
                  <c:v>junho 2018</c:v>
                </c:pt>
                <c:pt idx="6">
                  <c:v>julho 2018</c:v>
                </c:pt>
                <c:pt idx="7">
                  <c:v>agosto 2018</c:v>
                </c:pt>
                <c:pt idx="8">
                  <c:v>setembro 2018</c:v>
                </c:pt>
                <c:pt idx="9">
                  <c:v>outubro 2018</c:v>
                </c:pt>
                <c:pt idx="10">
                  <c:v>novembro 2018</c:v>
                </c:pt>
                <c:pt idx="11">
                  <c:v>dezembro 2018</c:v>
                </c:pt>
                <c:pt idx="12">
                  <c:v>janeiro 2019</c:v>
                </c:pt>
                <c:pt idx="13">
                  <c:v>fevereiro 2019</c:v>
                </c:pt>
                <c:pt idx="14">
                  <c:v>março 2019</c:v>
                </c:pt>
                <c:pt idx="15">
                  <c:v>abril 2019</c:v>
                </c:pt>
                <c:pt idx="16">
                  <c:v>maio 2019</c:v>
                </c:pt>
                <c:pt idx="17">
                  <c:v>junho 2019</c:v>
                </c:pt>
                <c:pt idx="18">
                  <c:v>julho 2019</c:v>
                </c:pt>
                <c:pt idx="19">
                  <c:v>agosto 2019</c:v>
                </c:pt>
                <c:pt idx="20">
                  <c:v>setembro 2019</c:v>
                </c:pt>
                <c:pt idx="21">
                  <c:v>outubro 2019</c:v>
                </c:pt>
                <c:pt idx="22">
                  <c:v>novembro 2019</c:v>
                </c:pt>
                <c:pt idx="23">
                  <c:v>dezembro 2019</c:v>
                </c:pt>
                <c:pt idx="24">
                  <c:v>janeiro 2020</c:v>
                </c:pt>
                <c:pt idx="25">
                  <c:v>fevereiro 2020</c:v>
                </c:pt>
                <c:pt idx="26">
                  <c:v>março 2020</c:v>
                </c:pt>
                <c:pt idx="27">
                  <c:v>abril 2020</c:v>
                </c:pt>
                <c:pt idx="28">
                  <c:v>maio 2020</c:v>
                </c:pt>
                <c:pt idx="29">
                  <c:v>junho 2020</c:v>
                </c:pt>
                <c:pt idx="30">
                  <c:v>julho 2020</c:v>
                </c:pt>
                <c:pt idx="31">
                  <c:v>agosto 2020</c:v>
                </c:pt>
                <c:pt idx="32">
                  <c:v>setembro 2020</c:v>
                </c:pt>
                <c:pt idx="33">
                  <c:v>outubro 2020</c:v>
                </c:pt>
                <c:pt idx="34">
                  <c:v>novembro 2020</c:v>
                </c:pt>
                <c:pt idx="35">
                  <c:v>dezembro 2020</c:v>
                </c:pt>
                <c:pt idx="36">
                  <c:v>janeiro 2021</c:v>
                </c:pt>
                <c:pt idx="37">
                  <c:v>fevereiro 2021</c:v>
                </c:pt>
                <c:pt idx="38">
                  <c:v>março 2021</c:v>
                </c:pt>
                <c:pt idx="39">
                  <c:v>abril 2021</c:v>
                </c:pt>
                <c:pt idx="40">
                  <c:v>maio 2021</c:v>
                </c:pt>
                <c:pt idx="41">
                  <c:v>junho 2021</c:v>
                </c:pt>
                <c:pt idx="42">
                  <c:v>julho 2021</c:v>
                </c:pt>
                <c:pt idx="43">
                  <c:v>agosto 2021</c:v>
                </c:pt>
                <c:pt idx="44">
                  <c:v>setembro 2021</c:v>
                </c:pt>
                <c:pt idx="45">
                  <c:v>outubro 2021</c:v>
                </c:pt>
                <c:pt idx="46">
                  <c:v>novembro 2021</c:v>
                </c:pt>
                <c:pt idx="47">
                  <c:v>dezembro 2021</c:v>
                </c:pt>
                <c:pt idx="48">
                  <c:v>janeiro 2022</c:v>
                </c:pt>
                <c:pt idx="49">
                  <c:v>fevereiro 2022</c:v>
                </c:pt>
                <c:pt idx="50">
                  <c:v>março 2022</c:v>
                </c:pt>
                <c:pt idx="51">
                  <c:v>abril 2022</c:v>
                </c:pt>
                <c:pt idx="52">
                  <c:v>maio 2022</c:v>
                </c:pt>
                <c:pt idx="53">
                  <c:v>junho 2022</c:v>
                </c:pt>
                <c:pt idx="54">
                  <c:v>julho 2022</c:v>
                </c:pt>
                <c:pt idx="55">
                  <c:v>agosto 2022</c:v>
                </c:pt>
                <c:pt idx="56">
                  <c:v>setembro 2022</c:v>
                </c:pt>
                <c:pt idx="57">
                  <c:v>outubro 2022</c:v>
                </c:pt>
                <c:pt idx="58">
                  <c:v>novembro 2022</c:v>
                </c:pt>
                <c:pt idx="59">
                  <c:v>dezembro 2022</c:v>
                </c:pt>
                <c:pt idx="60">
                  <c:v>janeiro 2023</c:v>
                </c:pt>
                <c:pt idx="61">
                  <c:v>fevereiro 2023</c:v>
                </c:pt>
                <c:pt idx="62">
                  <c:v>março 2023</c:v>
                </c:pt>
                <c:pt idx="63">
                  <c:v>abril 2023</c:v>
                </c:pt>
                <c:pt idx="64">
                  <c:v>maio 2023</c:v>
                </c:pt>
                <c:pt idx="65">
                  <c:v>junho 2023</c:v>
                </c:pt>
                <c:pt idx="66">
                  <c:v>julho 2023</c:v>
                </c:pt>
                <c:pt idx="67">
                  <c:v>agosto 2023</c:v>
                </c:pt>
                <c:pt idx="68">
                  <c:v>setembro 2023</c:v>
                </c:pt>
                <c:pt idx="69">
                  <c:v>outubro 2023</c:v>
                </c:pt>
                <c:pt idx="70">
                  <c:v>novembro 2023</c:v>
                </c:pt>
                <c:pt idx="71">
                  <c:v>dezembro 2023</c:v>
                </c:pt>
                <c:pt idx="72">
                  <c:v>janeiro 2024</c:v>
                </c:pt>
                <c:pt idx="73">
                  <c:v>fevereiro 2024</c:v>
                </c:pt>
                <c:pt idx="74">
                  <c:v>março 2024</c:v>
                </c:pt>
                <c:pt idx="75">
                  <c:v>abril 2024</c:v>
                </c:pt>
                <c:pt idx="76">
                  <c:v>maio 2024</c:v>
                </c:pt>
                <c:pt idx="77">
                  <c:v>junho 2024</c:v>
                </c:pt>
                <c:pt idx="78">
                  <c:v>julho 2024</c:v>
                </c:pt>
                <c:pt idx="79">
                  <c:v>agosto 2024</c:v>
                </c:pt>
                <c:pt idx="80">
                  <c:v>setembro 2024</c:v>
                </c:pt>
                <c:pt idx="81">
                  <c:v>outubro 2024</c:v>
                </c:pt>
                <c:pt idx="82">
                  <c:v>novembro 2024</c:v>
                </c:pt>
                <c:pt idx="83">
                  <c:v>dezembro 2024</c:v>
                </c:pt>
                <c:pt idx="84">
                  <c:v>janeiro 2025</c:v>
                </c:pt>
                <c:pt idx="85">
                  <c:v>fevereiro 2025</c:v>
                </c:pt>
                <c:pt idx="86">
                  <c:v>março 2025</c:v>
                </c:pt>
                <c:pt idx="87">
                  <c:v>abril 2025</c:v>
                </c:pt>
                <c:pt idx="88">
                  <c:v>maio 2025</c:v>
                </c:pt>
                <c:pt idx="89">
                  <c:v>junho 2025</c:v>
                </c:pt>
                <c:pt idx="90">
                  <c:v>julho 2025</c:v>
                </c:pt>
                <c:pt idx="91">
                  <c:v>agosto 2025</c:v>
                </c:pt>
                <c:pt idx="92">
                  <c:v>setembro 2025</c:v>
                </c:pt>
                <c:pt idx="93">
                  <c:v>outubro 2025</c:v>
                </c:pt>
                <c:pt idx="94">
                  <c:v>novembro 2025</c:v>
                </c:pt>
                <c:pt idx="95">
                  <c:v>dezembro 2025</c:v>
                </c:pt>
              </c:strCache>
            </c:strRef>
          </c:cat>
          <c:val>
            <c:numRef>
              <c:f>[1]Tabela!$Y$7:$DP$7</c:f>
              <c:numCache>
                <c:formatCode>0.00</c:formatCode>
                <c:ptCount val="96"/>
                <c:pt idx="0">
                  <c:v>71.488460000000003</c:v>
                </c:pt>
                <c:pt idx="1">
                  <c:v>74.994900000000001</c:v>
                </c:pt>
                <c:pt idx="2">
                  <c:v>72.353110000000001</c:v>
                </c:pt>
                <c:pt idx="3">
                  <c:v>76.843639999999994</c:v>
                </c:pt>
                <c:pt idx="4">
                  <c:v>73.588800000000006</c:v>
                </c:pt>
                <c:pt idx="5">
                  <c:v>70.114789999999999</c:v>
                </c:pt>
                <c:pt idx="6">
                  <c:v>75.955860000000001</c:v>
                </c:pt>
                <c:pt idx="7">
                  <c:v>77.911169999999998</c:v>
                </c:pt>
                <c:pt idx="8">
                  <c:v>78.424049999999994</c:v>
                </c:pt>
                <c:pt idx="9">
                  <c:v>74.435929999999999</c:v>
                </c:pt>
                <c:pt idx="10">
                  <c:v>75.480909999999994</c:v>
                </c:pt>
                <c:pt idx="11">
                  <c:v>76.75394</c:v>
                </c:pt>
                <c:pt idx="12">
                  <c:v>77.266490000000005</c:v>
                </c:pt>
                <c:pt idx="13">
                  <c:v>72.744489999999999</c:v>
                </c:pt>
                <c:pt idx="14">
                  <c:v>73.981480000000005</c:v>
                </c:pt>
                <c:pt idx="15">
                  <c:v>72.921520000000001</c:v>
                </c:pt>
                <c:pt idx="16">
                  <c:v>76.230770000000007</c:v>
                </c:pt>
                <c:pt idx="17">
                  <c:v>72.696359999999999</c:v>
                </c:pt>
                <c:pt idx="18">
                  <c:v>75.583430000000007</c:v>
                </c:pt>
                <c:pt idx="19">
                  <c:v>75.445210000000003</c:v>
                </c:pt>
                <c:pt idx="20">
                  <c:v>77.482609999999994</c:v>
                </c:pt>
                <c:pt idx="21">
                  <c:v>78.343980000000002</c:v>
                </c:pt>
                <c:pt idx="22">
                  <c:v>76.385540000000006</c:v>
                </c:pt>
                <c:pt idx="23">
                  <c:v>71.761210000000005</c:v>
                </c:pt>
                <c:pt idx="24">
                  <c:v>86.411929999999998</c:v>
                </c:pt>
                <c:pt idx="25">
                  <c:v>82.539990000000003</c:v>
                </c:pt>
                <c:pt idx="26">
                  <c:v>57.837330000000001</c:v>
                </c:pt>
                <c:pt idx="27">
                  <c:v>22.909800000000001</c:v>
                </c:pt>
                <c:pt idx="28">
                  <c:v>19.693919999999999</c:v>
                </c:pt>
                <c:pt idx="29">
                  <c:v>24.834440000000001</c:v>
                </c:pt>
                <c:pt idx="30">
                  <c:v>14.43446</c:v>
                </c:pt>
                <c:pt idx="31">
                  <c:v>25.163460000000001</c:v>
                </c:pt>
                <c:pt idx="32">
                  <c:v>48.9754</c:v>
                </c:pt>
                <c:pt idx="33">
                  <c:v>53.902900000000002</c:v>
                </c:pt>
                <c:pt idx="34">
                  <c:v>69.395510000000002</c:v>
                </c:pt>
                <c:pt idx="35">
                  <c:v>70.516549999999995</c:v>
                </c:pt>
                <c:pt idx="36">
                  <c:v>65.886690000000002</c:v>
                </c:pt>
                <c:pt idx="37">
                  <c:v>68.583870000000005</c:v>
                </c:pt>
                <c:pt idx="38">
                  <c:v>50.256500000000003</c:v>
                </c:pt>
                <c:pt idx="39">
                  <c:v>45.451740000000001</c:v>
                </c:pt>
                <c:pt idx="40">
                  <c:v>59.932220000000001</c:v>
                </c:pt>
                <c:pt idx="41">
                  <c:v>70.075069999999997</c:v>
                </c:pt>
                <c:pt idx="42">
                  <c:v>77.359200000000001</c:v>
                </c:pt>
                <c:pt idx="43">
                  <c:v>84.645889999999994</c:v>
                </c:pt>
                <c:pt idx="44">
                  <c:v>79.120570000000001</c:v>
                </c:pt>
                <c:pt idx="45">
                  <c:v>83.301410000000004</c:v>
                </c:pt>
                <c:pt idx="46">
                  <c:v>90.243790000000004</c:v>
                </c:pt>
                <c:pt idx="47">
                  <c:v>95.666910000000001</c:v>
                </c:pt>
                <c:pt idx="48">
                  <c:v>99.512309999999999</c:v>
                </c:pt>
                <c:pt idx="49">
                  <c:v>95.039199999999994</c:v>
                </c:pt>
                <c:pt idx="50">
                  <c:v>99.121759999999995</c:v>
                </c:pt>
                <c:pt idx="51">
                  <c:v>104.25109</c:v>
                </c:pt>
                <c:pt idx="52">
                  <c:v>99.107560000000007</c:v>
                </c:pt>
                <c:pt idx="53">
                  <c:v>94.293300000000002</c:v>
                </c:pt>
                <c:pt idx="54">
                  <c:v>97.8964</c:v>
                </c:pt>
                <c:pt idx="55">
                  <c:v>97.715239999999994</c:v>
                </c:pt>
                <c:pt idx="56">
                  <c:v>108.9247</c:v>
                </c:pt>
                <c:pt idx="57">
                  <c:v>100.97083000000001</c:v>
                </c:pt>
                <c:pt idx="58">
                  <c:v>102.56918</c:v>
                </c:pt>
                <c:pt idx="59">
                  <c:v>99.468549999999993</c:v>
                </c:pt>
                <c:pt idx="60">
                  <c:v>101.82709</c:v>
                </c:pt>
                <c:pt idx="61">
                  <c:v>108.55055</c:v>
                </c:pt>
                <c:pt idx="62">
                  <c:v>104.97713</c:v>
                </c:pt>
                <c:pt idx="63">
                  <c:v>102.30063</c:v>
                </c:pt>
                <c:pt idx="64">
                  <c:v>107.04713</c:v>
                </c:pt>
                <c:pt idx="65">
                  <c:v>109.29463</c:v>
                </c:pt>
                <c:pt idx="66">
                  <c:v>104.63800000000001</c:v>
                </c:pt>
                <c:pt idx="67">
                  <c:v>100.64566000000001</c:v>
                </c:pt>
                <c:pt idx="68">
                  <c:v>106.87778</c:v>
                </c:pt>
                <c:pt idx="69">
                  <c:v>102.9714</c:v>
                </c:pt>
                <c:pt idx="70">
                  <c:v>92.100219999999993</c:v>
                </c:pt>
                <c:pt idx="71">
                  <c:v>107.78213</c:v>
                </c:pt>
                <c:pt idx="72">
                  <c:v>101.79353</c:v>
                </c:pt>
                <c:pt idx="73">
                  <c:v>101.53084</c:v>
                </c:pt>
                <c:pt idx="74">
                  <c:v>97.404679999999999</c:v>
                </c:pt>
                <c:pt idx="75">
                  <c:v>98.743620000000007</c:v>
                </c:pt>
                <c:pt idx="76">
                  <c:v>101.53282</c:v>
                </c:pt>
                <c:pt idx="77">
                  <c:v>102.09354</c:v>
                </c:pt>
                <c:pt idx="78">
                  <c:v>102.09608</c:v>
                </c:pt>
                <c:pt idx="79">
                  <c:v>99.747709999999998</c:v>
                </c:pt>
                <c:pt idx="80">
                  <c:v>99.739909999999995</c:v>
                </c:pt>
                <c:pt idx="81">
                  <c:v>102.55597</c:v>
                </c:pt>
                <c:pt idx="82">
                  <c:v>98.795050000000003</c:v>
                </c:pt>
                <c:pt idx="83">
                  <c:v>100.00628</c:v>
                </c:pt>
                <c:pt idx="84">
                  <c:v>100.14212000000001</c:v>
                </c:pt>
                <c:pt idx="85">
                  <c:v>96.888940000000005</c:v>
                </c:pt>
                <c:pt idx="86">
                  <c:v>102.73891</c:v>
                </c:pt>
                <c:pt idx="87">
                  <c:v>108.71982</c:v>
                </c:pt>
                <c:pt idx="88">
                  <c:v>99.300470000000004</c:v>
                </c:pt>
                <c:pt idx="89">
                  <c:v>98.075450000000004</c:v>
                </c:pt>
                <c:pt idx="90">
                  <c:v>100.39376</c:v>
                </c:pt>
                <c:pt idx="91">
                  <c:v>103.64658</c:v>
                </c:pt>
                <c:pt idx="92">
                  <c:v>101.34071</c:v>
                </c:pt>
                <c:pt idx="93">
                  <c:v>103.15309999999999</c:v>
                </c:pt>
                <c:pt idx="94">
                  <c:v>105.27508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F86-4B4E-9D05-BEEAAC17C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879344"/>
        <c:axId val="329869744"/>
      </c:lineChart>
      <c:catAx>
        <c:axId val="329879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800">
                    <a:solidFill>
                      <a:sysClr val="windowText" lastClr="000000"/>
                    </a:solidFill>
                  </a:rPr>
                  <a:t>  mês</a:t>
                </a:r>
                <a:r>
                  <a:rPr lang="pt-BR" sz="800" baseline="0">
                    <a:solidFill>
                      <a:sysClr val="windowText" lastClr="000000"/>
                    </a:solidFill>
                  </a:rPr>
                  <a:t> de janeiro</a:t>
                </a:r>
                <a:endParaRPr lang="pt-BR" sz="8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6021650908094319"/>
              <c:y val="0.95317394132778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9869744"/>
        <c:crosses val="autoZero"/>
        <c:auto val="1"/>
        <c:lblAlgn val="ctr"/>
        <c:lblOffset val="100"/>
        <c:noMultiLvlLbl val="0"/>
      </c:catAx>
      <c:valAx>
        <c:axId val="329869744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out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9879344"/>
        <c:crossesAt val="1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45344</xdr:colOff>
      <xdr:row>15</xdr:row>
      <xdr:rowOff>28663</xdr:rowOff>
    </xdr:from>
    <xdr:to>
      <xdr:col>22</xdr:col>
      <xdr:colOff>520729</xdr:colOff>
      <xdr:row>26</xdr:row>
      <xdr:rowOff>181099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34CA1D-6CF0-B302-6EA3-F027D7794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886047</xdr:colOff>
      <xdr:row>109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E711DC79-FB54-3FCC-4737-3A0C178CA7D7}"/>
            </a:ext>
          </a:extLst>
        </xdr:cNvPr>
        <xdr:cNvSpPr txBox="1"/>
      </xdr:nvSpPr>
      <xdr:spPr>
        <a:xfrm>
          <a:off x="10089855" y="270465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0</xdr:rowOff>
    </xdr:from>
    <xdr:to>
      <xdr:col>18</xdr:col>
      <xdr:colOff>108591</xdr:colOff>
      <xdr:row>25</xdr:row>
      <xdr:rowOff>130420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37E489-E9EF-4F95-9521-AE4FF1907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38100</xdr:colOff>
      <xdr:row>14</xdr:row>
      <xdr:rowOff>66675</xdr:rowOff>
    </xdr:from>
    <xdr:to>
      <xdr:col>25</xdr:col>
      <xdr:colOff>361949</xdr:colOff>
      <xdr:row>33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55B177-CDCD-4DA1-897D-DFBEBD108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514351</xdr:colOff>
      <xdr:row>14</xdr:row>
      <xdr:rowOff>47625</xdr:rowOff>
    </xdr:from>
    <xdr:to>
      <xdr:col>32</xdr:col>
      <xdr:colOff>66675</xdr:colOff>
      <xdr:row>26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8EFECD-E2A8-41F0-9B7F-A81CEDB00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349900</xdr:colOff>
      <xdr:row>13</xdr:row>
      <xdr:rowOff>136072</xdr:rowOff>
    </xdr:from>
    <xdr:to>
      <xdr:col>6</xdr:col>
      <xdr:colOff>709517</xdr:colOff>
      <xdr:row>25</xdr:row>
      <xdr:rowOff>164647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52C9B2-0D57-4128-933B-8D3FAE994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42</xdr:row>
      <xdr:rowOff>0</xdr:rowOff>
    </xdr:from>
    <xdr:to>
      <xdr:col>15</xdr:col>
      <xdr:colOff>19439</xdr:colOff>
      <xdr:row>54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F45C6E-3691-45A7-825D-10FB18EF5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194388</xdr:colOff>
      <xdr:row>31</xdr:row>
      <xdr:rowOff>87474</xdr:rowOff>
    </xdr:from>
    <xdr:to>
      <xdr:col>9</xdr:col>
      <xdr:colOff>690077</xdr:colOff>
      <xdr:row>43</xdr:row>
      <xdr:rowOff>116049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DE4942-BADE-41BE-99C3-E4DE22F4C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438149</xdr:colOff>
      <xdr:row>5</xdr:row>
      <xdr:rowOff>38101</xdr:rowOff>
    </xdr:from>
    <xdr:to>
      <xdr:col>88</xdr:col>
      <xdr:colOff>219074</xdr:colOff>
      <xdr:row>24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C3D5CC-0A1A-499D-92D9-40EE248AA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0.45676</cdr:x>
      <cdr:y>0.96823</cdr:y>
    </cdr:from>
    <cdr:to>
      <cdr:x>0.46334</cdr:x>
      <cdr:y>0.98093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7F66CB07-EFED-F350-CEE1-7848E85E28AD}"/>
            </a:ext>
          </a:extLst>
        </cdr:cNvPr>
        <cdr:cNvSpPr/>
      </cdr:nvSpPr>
      <cdr:spPr>
        <a:xfrm xmlns:a="http://schemas.openxmlformats.org/drawingml/2006/main">
          <a:off x="3249932" y="3569065"/>
          <a:ext cx="46800" cy="468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 kern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NOTAS%20T&#201;CNICAS_PUBLICA&#199;&#213;ES\VAB%20Turismo\VAB%20Turismo%202023\Tabela%208694%20-%20IATUR.xlsx" TargetMode="External"/><Relationship Id="rId1" Type="http://schemas.openxmlformats.org/officeDocument/2006/relationships/externalLinkPath" Target="Tabela%208694%20-%20IAT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"/>
    </sheetNames>
    <sheetDataSet>
      <sheetData sheetId="0">
        <row r="6">
          <cell r="Y6" t="str">
            <v>janeiro 2018</v>
          </cell>
          <cell r="Z6" t="str">
            <v>fevereiro 2018</v>
          </cell>
          <cell r="AA6" t="str">
            <v>março 2018</v>
          </cell>
          <cell r="AB6" t="str">
            <v>abril 2018</v>
          </cell>
          <cell r="AC6" t="str">
            <v>maio 2018</v>
          </cell>
          <cell r="AD6" t="str">
            <v>junho 2018</v>
          </cell>
          <cell r="AE6" t="str">
            <v>julho 2018</v>
          </cell>
          <cell r="AF6" t="str">
            <v>agosto 2018</v>
          </cell>
          <cell r="AG6" t="str">
            <v>setembro 2018</v>
          </cell>
          <cell r="AH6" t="str">
            <v>outubro 2018</v>
          </cell>
          <cell r="AI6" t="str">
            <v>novembro 2018</v>
          </cell>
          <cell r="AJ6" t="str">
            <v>dezembro 2018</v>
          </cell>
          <cell r="AK6" t="str">
            <v>janeiro 2019</v>
          </cell>
          <cell r="AL6" t="str">
            <v>fevereiro 2019</v>
          </cell>
          <cell r="AM6" t="str">
            <v>março 2019</v>
          </cell>
          <cell r="AN6" t="str">
            <v>abril 2019</v>
          </cell>
          <cell r="AO6" t="str">
            <v>maio 2019</v>
          </cell>
          <cell r="AP6" t="str">
            <v>junho 2019</v>
          </cell>
          <cell r="AQ6" t="str">
            <v>julho 2019</v>
          </cell>
          <cell r="AR6" t="str">
            <v>agosto 2019</v>
          </cell>
          <cell r="AS6" t="str">
            <v>setembro 2019</v>
          </cell>
          <cell r="AT6" t="str">
            <v>outubro 2019</v>
          </cell>
          <cell r="AU6" t="str">
            <v>novembro 2019</v>
          </cell>
          <cell r="AV6" t="str">
            <v>dezembro 2019</v>
          </cell>
          <cell r="AW6" t="str">
            <v>janeiro 2020</v>
          </cell>
          <cell r="AX6" t="str">
            <v>fevereiro 2020</v>
          </cell>
          <cell r="AY6" t="str">
            <v>março 2020</v>
          </cell>
          <cell r="AZ6" t="str">
            <v>abril 2020</v>
          </cell>
          <cell r="BA6" t="str">
            <v>maio 2020</v>
          </cell>
          <cell r="BB6" t="str">
            <v>junho 2020</v>
          </cell>
          <cell r="BC6" t="str">
            <v>julho 2020</v>
          </cell>
          <cell r="BD6" t="str">
            <v>agosto 2020</v>
          </cell>
          <cell r="BE6" t="str">
            <v>setembro 2020</v>
          </cell>
          <cell r="BF6" t="str">
            <v>outubro 2020</v>
          </cell>
          <cell r="BG6" t="str">
            <v>novembro 2020</v>
          </cell>
          <cell r="BH6" t="str">
            <v>dezembro 2020</v>
          </cell>
          <cell r="BI6" t="str">
            <v>janeiro 2021</v>
          </cell>
          <cell r="BJ6" t="str">
            <v>fevereiro 2021</v>
          </cell>
          <cell r="BK6" t="str">
            <v>março 2021</v>
          </cell>
          <cell r="BL6" t="str">
            <v>abril 2021</v>
          </cell>
          <cell r="BM6" t="str">
            <v>maio 2021</v>
          </cell>
          <cell r="BN6" t="str">
            <v>junho 2021</v>
          </cell>
          <cell r="BO6" t="str">
            <v>julho 2021</v>
          </cell>
          <cell r="BP6" t="str">
            <v>agosto 2021</v>
          </cell>
          <cell r="BQ6" t="str">
            <v>setembro 2021</v>
          </cell>
          <cell r="BR6" t="str">
            <v>outubro 2021</v>
          </cell>
          <cell r="BS6" t="str">
            <v>novembro 2021</v>
          </cell>
          <cell r="BT6" t="str">
            <v>dezembro 2021</v>
          </cell>
          <cell r="BU6" t="str">
            <v>janeiro 2022</v>
          </cell>
          <cell r="BV6" t="str">
            <v>fevereiro 2022</v>
          </cell>
          <cell r="BW6" t="str">
            <v>março 2022</v>
          </cell>
          <cell r="BX6" t="str">
            <v>abril 2022</v>
          </cell>
          <cell r="BY6" t="str">
            <v>maio 2022</v>
          </cell>
          <cell r="BZ6" t="str">
            <v>junho 2022</v>
          </cell>
          <cell r="CA6" t="str">
            <v>julho 2022</v>
          </cell>
          <cell r="CB6" t="str">
            <v>agosto 2022</v>
          </cell>
          <cell r="CC6" t="str">
            <v>setembro 2022</v>
          </cell>
          <cell r="CD6" t="str">
            <v>outubro 2022</v>
          </cell>
          <cell r="CE6" t="str">
            <v>novembro 2022</v>
          </cell>
          <cell r="CF6" t="str">
            <v>dezembro 2022</v>
          </cell>
          <cell r="CG6" t="str">
            <v>janeiro 2023</v>
          </cell>
          <cell r="CH6" t="str">
            <v>fevereiro 2023</v>
          </cell>
          <cell r="CI6" t="str">
            <v>março 2023</v>
          </cell>
          <cell r="CJ6" t="str">
            <v>abril 2023</v>
          </cell>
          <cell r="CK6" t="str">
            <v>maio 2023</v>
          </cell>
          <cell r="CL6" t="str">
            <v>junho 2023</v>
          </cell>
          <cell r="CM6" t="str">
            <v>julho 2023</v>
          </cell>
          <cell r="CN6" t="str">
            <v>agosto 2023</v>
          </cell>
          <cell r="CO6" t="str">
            <v>setembro 2023</v>
          </cell>
          <cell r="CP6" t="str">
            <v>outubro 2023</v>
          </cell>
          <cell r="CQ6" t="str">
            <v>novembro 2023</v>
          </cell>
          <cell r="CR6" t="str">
            <v>dezembro 2023</v>
          </cell>
          <cell r="CS6" t="str">
            <v>janeiro 2024</v>
          </cell>
          <cell r="CT6" t="str">
            <v>fevereiro 2024</v>
          </cell>
          <cell r="CU6" t="str">
            <v>março 2024</v>
          </cell>
          <cell r="CV6" t="str">
            <v>abril 2024</v>
          </cell>
          <cell r="CW6" t="str">
            <v>maio 2024</v>
          </cell>
          <cell r="CX6" t="str">
            <v>junho 2024</v>
          </cell>
          <cell r="CY6" t="str">
            <v>julho 2024</v>
          </cell>
          <cell r="CZ6" t="str">
            <v>agosto 2024</v>
          </cell>
          <cell r="DA6" t="str">
            <v>setembro 2024</v>
          </cell>
          <cell r="DB6" t="str">
            <v>outubro 2024</v>
          </cell>
          <cell r="DC6" t="str">
            <v>novembro 2024</v>
          </cell>
          <cell r="DD6" t="str">
            <v>dezembro 2024</v>
          </cell>
          <cell r="DE6" t="str">
            <v>janeiro 2025</v>
          </cell>
          <cell r="DF6" t="str">
            <v>fevereiro 2025</v>
          </cell>
          <cell r="DG6" t="str">
            <v>março 2025</v>
          </cell>
          <cell r="DH6" t="str">
            <v>abril 2025</v>
          </cell>
          <cell r="DI6" t="str">
            <v>maio 2025</v>
          </cell>
          <cell r="DJ6" t="str">
            <v>junho 2025</v>
          </cell>
          <cell r="DK6" t="str">
            <v>julho 2025</v>
          </cell>
          <cell r="DL6" t="str">
            <v>agosto 2025</v>
          </cell>
          <cell r="DM6" t="str">
            <v>setembro 2025</v>
          </cell>
          <cell r="DN6" t="str">
            <v>outubro 2025</v>
          </cell>
          <cell r="DO6" t="str">
            <v>novembro 2025</v>
          </cell>
          <cell r="DP6" t="str">
            <v>dezembro 2025</v>
          </cell>
        </row>
        <row r="7">
          <cell r="Y7">
            <v>71.488460000000003</v>
          </cell>
          <cell r="Z7">
            <v>74.994900000000001</v>
          </cell>
          <cell r="AA7">
            <v>72.353110000000001</v>
          </cell>
          <cell r="AB7">
            <v>76.843639999999994</v>
          </cell>
          <cell r="AC7">
            <v>73.588800000000006</v>
          </cell>
          <cell r="AD7">
            <v>70.114789999999999</v>
          </cell>
          <cell r="AE7">
            <v>75.955860000000001</v>
          </cell>
          <cell r="AF7">
            <v>77.911169999999998</v>
          </cell>
          <cell r="AG7">
            <v>78.424049999999994</v>
          </cell>
          <cell r="AH7">
            <v>74.435929999999999</v>
          </cell>
          <cell r="AI7">
            <v>75.480909999999994</v>
          </cell>
          <cell r="AJ7">
            <v>76.75394</v>
          </cell>
          <cell r="AK7">
            <v>77.266490000000005</v>
          </cell>
          <cell r="AL7">
            <v>72.744489999999999</v>
          </cell>
          <cell r="AM7">
            <v>73.981480000000005</v>
          </cell>
          <cell r="AN7">
            <v>72.921520000000001</v>
          </cell>
          <cell r="AO7">
            <v>76.230770000000007</v>
          </cell>
          <cell r="AP7">
            <v>72.696359999999999</v>
          </cell>
          <cell r="AQ7">
            <v>75.583430000000007</v>
          </cell>
          <cell r="AR7">
            <v>75.445210000000003</v>
          </cell>
          <cell r="AS7">
            <v>77.482609999999994</v>
          </cell>
          <cell r="AT7">
            <v>78.343980000000002</v>
          </cell>
          <cell r="AU7">
            <v>76.385540000000006</v>
          </cell>
          <cell r="AV7">
            <v>71.761210000000005</v>
          </cell>
          <cell r="AW7">
            <v>86.411929999999998</v>
          </cell>
          <cell r="AX7">
            <v>82.539990000000003</v>
          </cell>
          <cell r="AY7">
            <v>57.837330000000001</v>
          </cell>
          <cell r="AZ7">
            <v>22.909800000000001</v>
          </cell>
          <cell r="BA7">
            <v>19.693919999999999</v>
          </cell>
          <cell r="BB7">
            <v>24.834440000000001</v>
          </cell>
          <cell r="BC7">
            <v>14.43446</v>
          </cell>
          <cell r="BD7">
            <v>25.163460000000001</v>
          </cell>
          <cell r="BE7">
            <v>48.9754</v>
          </cell>
          <cell r="BF7">
            <v>53.902900000000002</v>
          </cell>
          <cell r="BG7">
            <v>69.395510000000002</v>
          </cell>
          <cell r="BH7">
            <v>70.516549999999995</v>
          </cell>
          <cell r="BI7">
            <v>65.886690000000002</v>
          </cell>
          <cell r="BJ7">
            <v>68.583870000000005</v>
          </cell>
          <cell r="BK7">
            <v>50.256500000000003</v>
          </cell>
          <cell r="BL7">
            <v>45.451740000000001</v>
          </cell>
          <cell r="BM7">
            <v>59.932220000000001</v>
          </cell>
          <cell r="BN7">
            <v>70.075069999999997</v>
          </cell>
          <cell r="BO7">
            <v>77.359200000000001</v>
          </cell>
          <cell r="BP7">
            <v>84.645889999999994</v>
          </cell>
          <cell r="BQ7">
            <v>79.120570000000001</v>
          </cell>
          <cell r="BR7">
            <v>83.301410000000004</v>
          </cell>
          <cell r="BS7">
            <v>90.243790000000004</v>
          </cell>
          <cell r="BT7">
            <v>95.666910000000001</v>
          </cell>
          <cell r="BU7">
            <v>99.512309999999999</v>
          </cell>
          <cell r="BV7">
            <v>95.039199999999994</v>
          </cell>
          <cell r="BW7">
            <v>99.121759999999995</v>
          </cell>
          <cell r="BX7">
            <v>104.25109</v>
          </cell>
          <cell r="BY7">
            <v>99.107560000000007</v>
          </cell>
          <cell r="BZ7">
            <v>94.293300000000002</v>
          </cell>
          <cell r="CA7">
            <v>97.8964</v>
          </cell>
          <cell r="CB7">
            <v>97.715239999999994</v>
          </cell>
          <cell r="CC7">
            <v>108.9247</v>
          </cell>
          <cell r="CD7">
            <v>100.97083000000001</v>
          </cell>
          <cell r="CE7">
            <v>102.56918</v>
          </cell>
          <cell r="CF7">
            <v>99.468549999999993</v>
          </cell>
          <cell r="CG7">
            <v>101.82709</v>
          </cell>
          <cell r="CH7">
            <v>108.55055</v>
          </cell>
          <cell r="CI7">
            <v>104.97713</v>
          </cell>
          <cell r="CJ7">
            <v>102.30063</v>
          </cell>
          <cell r="CK7">
            <v>107.04713</v>
          </cell>
          <cell r="CL7">
            <v>109.29463</v>
          </cell>
          <cell r="CM7">
            <v>104.63800000000001</v>
          </cell>
          <cell r="CN7">
            <v>100.64566000000001</v>
          </cell>
          <cell r="CO7">
            <v>106.87778</v>
          </cell>
          <cell r="CP7">
            <v>102.9714</v>
          </cell>
          <cell r="CQ7">
            <v>92.100219999999993</v>
          </cell>
          <cell r="CR7">
            <v>107.78213</v>
          </cell>
          <cell r="CS7">
            <v>101.79353</v>
          </cell>
          <cell r="CT7">
            <v>101.53084</v>
          </cell>
          <cell r="CU7">
            <v>97.404679999999999</v>
          </cell>
          <cell r="CV7">
            <v>98.743620000000007</v>
          </cell>
          <cell r="CW7">
            <v>101.53282</v>
          </cell>
          <cell r="CX7">
            <v>102.09354</v>
          </cell>
          <cell r="CY7">
            <v>102.09608</v>
          </cell>
          <cell r="CZ7">
            <v>99.747709999999998</v>
          </cell>
          <cell r="DA7">
            <v>99.739909999999995</v>
          </cell>
          <cell r="DB7">
            <v>102.55597</v>
          </cell>
          <cell r="DC7">
            <v>98.795050000000003</v>
          </cell>
          <cell r="DD7">
            <v>100.00628</v>
          </cell>
          <cell r="DE7">
            <v>100.14212000000001</v>
          </cell>
          <cell r="DF7">
            <v>96.888940000000005</v>
          </cell>
          <cell r="DG7">
            <v>102.73891</v>
          </cell>
          <cell r="DH7">
            <v>108.71982</v>
          </cell>
          <cell r="DI7">
            <v>99.300470000000004</v>
          </cell>
          <cell r="DJ7">
            <v>98.075450000000004</v>
          </cell>
          <cell r="DK7">
            <v>100.39376</v>
          </cell>
          <cell r="DL7">
            <v>103.64658</v>
          </cell>
          <cell r="DM7">
            <v>101.34071</v>
          </cell>
          <cell r="DN7">
            <v>103.15309999999999</v>
          </cell>
          <cell r="DO7">
            <v>105.27508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9"/>
  <sheetViews>
    <sheetView zoomScale="86" zoomScaleNormal="86" workbookViewId="0">
      <selection activeCell="C17" sqref="C17"/>
    </sheetView>
  </sheetViews>
  <sheetFormatPr defaultColWidth="9.140625" defaultRowHeight="14.25" x14ac:dyDescent="0.25"/>
  <cols>
    <col min="1" max="1" width="35.5703125" style="76" customWidth="1"/>
    <col min="2" max="2" width="14.85546875" style="76" customWidth="1"/>
    <col min="3" max="10" width="14.5703125" style="76" customWidth="1"/>
    <col min="11" max="17" width="9.140625" style="84"/>
    <col min="18" max="18" width="11" style="84" customWidth="1"/>
    <col min="19" max="19" width="24.28515625" style="76" customWidth="1"/>
    <col min="20" max="20" width="16.85546875" style="76" customWidth="1"/>
    <col min="21" max="21" width="9.42578125" style="76" customWidth="1"/>
    <col min="22" max="22" width="14.140625" style="76" customWidth="1"/>
    <col min="23" max="16384" width="9.140625" style="76"/>
  </cols>
  <sheetData>
    <row r="1" spans="1:23" s="62" customFormat="1" ht="15" x14ac:dyDescent="0.25">
      <c r="A1" s="89" t="s">
        <v>219</v>
      </c>
      <c r="B1" s="86" t="s">
        <v>0</v>
      </c>
      <c r="C1" s="87"/>
      <c r="D1" s="87"/>
      <c r="E1" s="87"/>
      <c r="F1" s="87"/>
      <c r="G1" s="87"/>
      <c r="H1" s="87"/>
      <c r="I1" s="88"/>
      <c r="J1" s="91" t="s">
        <v>223</v>
      </c>
      <c r="K1" s="92"/>
      <c r="L1" s="92"/>
      <c r="M1" s="92"/>
      <c r="N1" s="92"/>
      <c r="O1" s="92"/>
      <c r="P1" s="92"/>
      <c r="Q1" s="93"/>
      <c r="R1" s="60"/>
      <c r="S1" s="61"/>
    </row>
    <row r="2" spans="1:23" s="62" customFormat="1" ht="15" x14ac:dyDescent="0.25">
      <c r="A2" s="90"/>
      <c r="B2" s="64">
        <v>2016</v>
      </c>
      <c r="C2" s="64">
        <v>2017</v>
      </c>
      <c r="D2" s="64">
        <v>2018</v>
      </c>
      <c r="E2" s="64">
        <v>2019</v>
      </c>
      <c r="F2" s="64">
        <v>2020</v>
      </c>
      <c r="G2" s="64">
        <v>2021</v>
      </c>
      <c r="H2" s="64">
        <v>2022</v>
      </c>
      <c r="I2" s="65">
        <v>2023</v>
      </c>
      <c r="J2" s="95">
        <v>2016</v>
      </c>
      <c r="K2" s="95">
        <v>2017</v>
      </c>
      <c r="L2" s="95">
        <v>2018</v>
      </c>
      <c r="M2" s="95">
        <v>2019</v>
      </c>
      <c r="N2" s="95">
        <v>2020</v>
      </c>
      <c r="O2" s="95">
        <v>2021</v>
      </c>
      <c r="P2" s="95">
        <v>2022</v>
      </c>
      <c r="Q2" s="95">
        <v>2023</v>
      </c>
    </row>
    <row r="3" spans="1:23" s="62" customFormat="1" ht="15" x14ac:dyDescent="0.25">
      <c r="A3" s="63" t="s">
        <v>227</v>
      </c>
      <c r="B3" s="66">
        <v>44742283.356702834</v>
      </c>
      <c r="C3" s="67">
        <v>47805620.376458168</v>
      </c>
      <c r="D3" s="66">
        <v>48846010.434962682</v>
      </c>
      <c r="E3" s="66">
        <v>53081484.248250432</v>
      </c>
      <c r="F3" s="66">
        <v>57099324.533908933</v>
      </c>
      <c r="G3" s="66">
        <v>68574780.46043849</v>
      </c>
      <c r="H3" s="67">
        <v>68334293.939675614</v>
      </c>
      <c r="I3" s="68">
        <v>80143277.987214595</v>
      </c>
      <c r="J3" s="96"/>
      <c r="K3" s="96"/>
      <c r="L3" s="96"/>
      <c r="M3" s="96"/>
      <c r="N3" s="96"/>
      <c r="O3" s="96"/>
      <c r="P3" s="96"/>
      <c r="Q3" s="96"/>
      <c r="S3" s="94" t="s">
        <v>256</v>
      </c>
      <c r="T3" s="94"/>
      <c r="U3" s="94"/>
    </row>
    <row r="4" spans="1:23" s="72" customFormat="1" ht="15" x14ac:dyDescent="0.25">
      <c r="A4" s="23" t="s">
        <v>222</v>
      </c>
      <c r="B4" s="70">
        <v>1587271.3478524582</v>
      </c>
      <c r="C4" s="70">
        <v>2004177.3291670999</v>
      </c>
      <c r="D4" s="70">
        <v>2227378.075834298</v>
      </c>
      <c r="E4" s="70">
        <v>2319660.8616485442</v>
      </c>
      <c r="F4" s="70">
        <v>1969926.6964198584</v>
      </c>
      <c r="G4" s="70">
        <v>2331542.5356549085</v>
      </c>
      <c r="H4" s="71">
        <v>3665598.6374925035</v>
      </c>
      <c r="I4" s="71">
        <v>4060617.2067345921</v>
      </c>
      <c r="J4" s="97"/>
      <c r="K4" s="97"/>
      <c r="L4" s="97"/>
      <c r="M4" s="97"/>
      <c r="N4" s="97"/>
      <c r="O4" s="97"/>
      <c r="P4" s="97"/>
      <c r="Q4" s="97"/>
      <c r="S4" s="69" t="s">
        <v>218</v>
      </c>
      <c r="T4" s="69" t="s">
        <v>216</v>
      </c>
      <c r="U4" s="69" t="s">
        <v>220</v>
      </c>
    </row>
    <row r="5" spans="1:23" x14ac:dyDescent="0.2">
      <c r="A5" s="41" t="s">
        <v>120</v>
      </c>
      <c r="B5" s="73">
        <v>1014886.0711138406</v>
      </c>
      <c r="C5" s="73">
        <v>1292660.0399224183</v>
      </c>
      <c r="D5" s="73">
        <v>1442339.9279264545</v>
      </c>
      <c r="E5" s="73">
        <v>1456961.9989647856</v>
      </c>
      <c r="F5" s="73">
        <v>1223204.4921120089</v>
      </c>
      <c r="G5" s="73">
        <v>1349404.1877641336</v>
      </c>
      <c r="H5" s="74">
        <v>2102411.8813124686</v>
      </c>
      <c r="I5" s="74">
        <v>2378410.0821427703</v>
      </c>
      <c r="J5" s="75">
        <v>1</v>
      </c>
      <c r="K5" s="75">
        <v>1</v>
      </c>
      <c r="L5" s="75">
        <v>1</v>
      </c>
      <c r="M5" s="75">
        <v>1</v>
      </c>
      <c r="N5" s="75">
        <v>1</v>
      </c>
      <c r="O5" s="75">
        <v>1</v>
      </c>
      <c r="P5" s="75">
        <v>1</v>
      </c>
      <c r="Q5" s="75">
        <v>1</v>
      </c>
      <c r="R5" s="76"/>
      <c r="S5" s="77" t="s">
        <v>255</v>
      </c>
      <c r="T5" s="78">
        <v>41111.346859917838</v>
      </c>
      <c r="U5" s="79" t="s">
        <v>21</v>
      </c>
      <c r="V5" s="80"/>
      <c r="W5" s="80"/>
    </row>
    <row r="6" spans="1:23" x14ac:dyDescent="0.2">
      <c r="A6" s="41" t="s">
        <v>121</v>
      </c>
      <c r="B6" s="73">
        <v>136862.94228044973</v>
      </c>
      <c r="C6" s="73">
        <v>174911.89111637298</v>
      </c>
      <c r="D6" s="73">
        <v>183112.87566661139</v>
      </c>
      <c r="E6" s="73">
        <v>195741.41451699636</v>
      </c>
      <c r="F6" s="73">
        <v>177633.65555875</v>
      </c>
      <c r="G6" s="73">
        <v>176364.54750458401</v>
      </c>
      <c r="H6" s="74">
        <v>281715.3903134921</v>
      </c>
      <c r="I6" s="74">
        <v>318920.82198343909</v>
      </c>
      <c r="J6" s="75">
        <v>2</v>
      </c>
      <c r="K6" s="75">
        <v>2</v>
      </c>
      <c r="L6" s="75">
        <v>2</v>
      </c>
      <c r="M6" s="75">
        <v>2</v>
      </c>
      <c r="N6" s="75">
        <v>2</v>
      </c>
      <c r="O6" s="75">
        <v>3</v>
      </c>
      <c r="P6" s="75">
        <v>2</v>
      </c>
      <c r="Q6" s="75">
        <v>2</v>
      </c>
      <c r="R6" s="76"/>
      <c r="S6" s="77" t="s">
        <v>254</v>
      </c>
      <c r="T6" s="78">
        <v>42511.559132187904</v>
      </c>
      <c r="U6" s="79" t="s">
        <v>20</v>
      </c>
      <c r="V6" s="80"/>
      <c r="W6" s="80"/>
    </row>
    <row r="7" spans="1:23" x14ac:dyDescent="0.2">
      <c r="A7" s="41" t="s">
        <v>115</v>
      </c>
      <c r="B7" s="73">
        <v>67951.105792038928</v>
      </c>
      <c r="C7" s="73">
        <v>95873.496264519054</v>
      </c>
      <c r="D7" s="73">
        <v>116208.74365258477</v>
      </c>
      <c r="E7" s="73">
        <v>117284.81570396111</v>
      </c>
      <c r="F7" s="73">
        <v>84508.517656863463</v>
      </c>
      <c r="G7" s="73">
        <v>194949.73444627167</v>
      </c>
      <c r="H7" s="74">
        <v>251482.81263787564</v>
      </c>
      <c r="I7" s="74">
        <v>272908.21771910705</v>
      </c>
      <c r="J7" s="75">
        <v>3</v>
      </c>
      <c r="K7" s="75">
        <v>3</v>
      </c>
      <c r="L7" s="75">
        <v>3</v>
      </c>
      <c r="M7" s="75">
        <v>3</v>
      </c>
      <c r="N7" s="75">
        <v>3</v>
      </c>
      <c r="O7" s="75">
        <v>2</v>
      </c>
      <c r="P7" s="75">
        <v>3</v>
      </c>
      <c r="Q7" s="75">
        <v>3</v>
      </c>
      <c r="R7" s="76"/>
      <c r="S7" s="77" t="s">
        <v>253</v>
      </c>
      <c r="T7" s="78">
        <v>48563.860012924764</v>
      </c>
      <c r="U7" s="79" t="s">
        <v>19</v>
      </c>
      <c r="V7" s="80"/>
      <c r="W7" s="80"/>
    </row>
    <row r="8" spans="1:23" x14ac:dyDescent="0.2">
      <c r="A8" s="41" t="s">
        <v>132</v>
      </c>
      <c r="B8" s="73">
        <v>26876.345900845488</v>
      </c>
      <c r="C8" s="73">
        <v>36755.46758636085</v>
      </c>
      <c r="D8" s="73">
        <v>39933.889492018854</v>
      </c>
      <c r="E8" s="73">
        <v>42325.965919456219</v>
      </c>
      <c r="F8" s="73">
        <v>39098.474766421969</v>
      </c>
      <c r="G8" s="73">
        <v>56423.55921829967</v>
      </c>
      <c r="H8" s="74">
        <v>104075.67922524959</v>
      </c>
      <c r="I8" s="74">
        <v>111138.43928755143</v>
      </c>
      <c r="J8" s="75">
        <v>4</v>
      </c>
      <c r="K8" s="75">
        <v>4</v>
      </c>
      <c r="L8" s="75">
        <v>4</v>
      </c>
      <c r="M8" s="75">
        <v>4</v>
      </c>
      <c r="N8" s="75">
        <v>4</v>
      </c>
      <c r="O8" s="75">
        <v>4</v>
      </c>
      <c r="P8" s="75">
        <v>4</v>
      </c>
      <c r="Q8" s="75">
        <v>4</v>
      </c>
      <c r="R8" s="76"/>
      <c r="S8" s="77" t="s">
        <v>252</v>
      </c>
      <c r="T8" s="78">
        <v>67223.76051082497</v>
      </c>
      <c r="U8" s="79" t="s">
        <v>18</v>
      </c>
      <c r="V8" s="80"/>
      <c r="W8" s="80"/>
    </row>
    <row r="9" spans="1:23" x14ac:dyDescent="0.2">
      <c r="A9" s="41" t="s">
        <v>114</v>
      </c>
      <c r="B9" s="73">
        <v>11304.320070763037</v>
      </c>
      <c r="C9" s="73">
        <v>22411.890690115542</v>
      </c>
      <c r="D9" s="73">
        <v>20262.474199449276</v>
      </c>
      <c r="E9" s="73">
        <v>28449.001953902945</v>
      </c>
      <c r="F9" s="73">
        <v>20334.372429187399</v>
      </c>
      <c r="G9" s="73">
        <v>52357.283802261765</v>
      </c>
      <c r="H9" s="74">
        <v>71528.690040790403</v>
      </c>
      <c r="I9" s="74">
        <v>78542.390321028026</v>
      </c>
      <c r="J9" s="75">
        <v>13</v>
      </c>
      <c r="K9" s="75">
        <v>7</v>
      </c>
      <c r="L9" s="75">
        <v>10</v>
      </c>
      <c r="M9" s="75">
        <v>7</v>
      </c>
      <c r="N9" s="75">
        <v>9</v>
      </c>
      <c r="O9" s="75">
        <v>5</v>
      </c>
      <c r="P9" s="75">
        <v>5</v>
      </c>
      <c r="Q9" s="75">
        <v>5</v>
      </c>
      <c r="R9" s="76"/>
      <c r="S9" s="77" t="s">
        <v>251</v>
      </c>
      <c r="T9" s="78">
        <v>69201.367727533463</v>
      </c>
      <c r="U9" s="79" t="s">
        <v>17</v>
      </c>
      <c r="V9" s="80"/>
      <c r="W9" s="80"/>
    </row>
    <row r="10" spans="1:23" x14ac:dyDescent="0.2">
      <c r="A10" s="41" t="s">
        <v>124</v>
      </c>
      <c r="B10" s="73">
        <v>25825.889370235414</v>
      </c>
      <c r="C10" s="73">
        <v>33519.168871707858</v>
      </c>
      <c r="D10" s="73">
        <v>35934.572504240627</v>
      </c>
      <c r="E10" s="73">
        <v>36183.391045677177</v>
      </c>
      <c r="F10" s="73">
        <v>34699.542308320626</v>
      </c>
      <c r="G10" s="73">
        <v>36160.555914438388</v>
      </c>
      <c r="H10" s="74">
        <v>68063.593272969301</v>
      </c>
      <c r="I10" s="74">
        <v>69201.367727533463</v>
      </c>
      <c r="J10" s="75">
        <v>5</v>
      </c>
      <c r="K10" s="75">
        <v>5</v>
      </c>
      <c r="L10" s="75">
        <v>6</v>
      </c>
      <c r="M10" s="75">
        <v>5</v>
      </c>
      <c r="N10" s="75">
        <v>5</v>
      </c>
      <c r="O10" s="75">
        <v>7</v>
      </c>
      <c r="P10" s="75">
        <v>6</v>
      </c>
      <c r="Q10" s="75">
        <v>6</v>
      </c>
      <c r="R10" s="76"/>
      <c r="S10" s="77" t="s">
        <v>235</v>
      </c>
      <c r="T10" s="78">
        <v>78542.390321028026</v>
      </c>
      <c r="U10" s="79" t="s">
        <v>16</v>
      </c>
      <c r="V10" s="80"/>
      <c r="W10" s="80"/>
    </row>
    <row r="11" spans="1:23" x14ac:dyDescent="0.2">
      <c r="A11" s="41" t="s">
        <v>116</v>
      </c>
      <c r="B11" s="73">
        <v>9180.8963131054334</v>
      </c>
      <c r="C11" s="73">
        <v>14099.208179731551</v>
      </c>
      <c r="D11" s="73">
        <v>18242.466550350244</v>
      </c>
      <c r="E11" s="73">
        <v>19435.986127197037</v>
      </c>
      <c r="F11" s="73">
        <v>19080.915174619367</v>
      </c>
      <c r="G11" s="73">
        <v>41778.13036425598</v>
      </c>
      <c r="H11" s="74">
        <v>67908.882234704157</v>
      </c>
      <c r="I11" s="74">
        <v>67223.76051082497</v>
      </c>
      <c r="J11" s="75">
        <v>16</v>
      </c>
      <c r="K11" s="75">
        <v>13</v>
      </c>
      <c r="L11" s="75">
        <v>13</v>
      </c>
      <c r="M11" s="75">
        <v>13</v>
      </c>
      <c r="N11" s="75">
        <v>11</v>
      </c>
      <c r="O11" s="75">
        <v>6</v>
      </c>
      <c r="P11" s="75">
        <v>7</v>
      </c>
      <c r="Q11" s="75">
        <v>7</v>
      </c>
      <c r="R11" s="76"/>
      <c r="S11" s="77" t="s">
        <v>236</v>
      </c>
      <c r="T11" s="78">
        <v>111138.43928755143</v>
      </c>
      <c r="U11" s="79" t="s">
        <v>15</v>
      </c>
      <c r="V11" s="80"/>
      <c r="W11" s="80"/>
    </row>
    <row r="12" spans="1:23" x14ac:dyDescent="0.2">
      <c r="A12" s="41" t="s">
        <v>117</v>
      </c>
      <c r="B12" s="73">
        <v>21677.291917096332</v>
      </c>
      <c r="C12" s="73">
        <v>29854.575187771676</v>
      </c>
      <c r="D12" s="73">
        <v>38499.014612677383</v>
      </c>
      <c r="E12" s="73">
        <v>34915.645212166302</v>
      </c>
      <c r="F12" s="73">
        <v>32512.032168476067</v>
      </c>
      <c r="G12" s="73">
        <v>26533.591203581025</v>
      </c>
      <c r="H12" s="74">
        <v>47318.821502771818</v>
      </c>
      <c r="I12" s="74">
        <v>48563.860012924764</v>
      </c>
      <c r="J12" s="75">
        <v>6</v>
      </c>
      <c r="K12" s="75">
        <v>6</v>
      </c>
      <c r="L12" s="75">
        <v>5</v>
      </c>
      <c r="M12" s="75">
        <v>6</v>
      </c>
      <c r="N12" s="75">
        <v>6</v>
      </c>
      <c r="O12" s="75">
        <v>9</v>
      </c>
      <c r="P12" s="75">
        <v>9</v>
      </c>
      <c r="Q12" s="75">
        <v>8</v>
      </c>
      <c r="R12" s="76"/>
      <c r="S12" s="77" t="s">
        <v>250</v>
      </c>
      <c r="T12" s="78">
        <v>272908.21771910705</v>
      </c>
      <c r="U12" s="79" t="s">
        <v>14</v>
      </c>
      <c r="V12" s="80"/>
      <c r="W12" s="80"/>
    </row>
    <row r="13" spans="1:23" x14ac:dyDescent="0.2">
      <c r="A13" s="41" t="s">
        <v>123</v>
      </c>
      <c r="B13" s="73">
        <v>13773.964967262944</v>
      </c>
      <c r="C13" s="73">
        <v>17412.789797152273</v>
      </c>
      <c r="D13" s="73">
        <v>19463.733415214581</v>
      </c>
      <c r="E13" s="73">
        <v>22081.438023649513</v>
      </c>
      <c r="F13" s="73">
        <v>18829.617622586044</v>
      </c>
      <c r="G13" s="73">
        <v>19808.703131978215</v>
      </c>
      <c r="H13" s="74">
        <v>39078.036966861269</v>
      </c>
      <c r="I13" s="74">
        <v>42511.559132187904</v>
      </c>
      <c r="J13" s="75">
        <v>11</v>
      </c>
      <c r="K13" s="75">
        <v>12</v>
      </c>
      <c r="L13" s="75">
        <v>12</v>
      </c>
      <c r="M13" s="75">
        <v>12</v>
      </c>
      <c r="N13" s="75">
        <v>12</v>
      </c>
      <c r="O13" s="75">
        <v>13</v>
      </c>
      <c r="P13" s="75">
        <v>10</v>
      </c>
      <c r="Q13" s="75">
        <v>9</v>
      </c>
      <c r="R13" s="76"/>
      <c r="S13" s="77" t="s">
        <v>249</v>
      </c>
      <c r="T13" s="78">
        <v>318920.82198343909</v>
      </c>
      <c r="U13" s="79" t="s">
        <v>13</v>
      </c>
      <c r="V13" s="80"/>
      <c r="W13" s="80"/>
    </row>
    <row r="14" spans="1:23" x14ac:dyDescent="0.2">
      <c r="A14" s="41" t="s">
        <v>126</v>
      </c>
      <c r="B14" s="73">
        <v>16563.367847931644</v>
      </c>
      <c r="C14" s="73">
        <v>20840.363248618913</v>
      </c>
      <c r="D14" s="73">
        <v>23671.595854112053</v>
      </c>
      <c r="E14" s="73">
        <v>27477.896960921815</v>
      </c>
      <c r="F14" s="73">
        <v>25296.902805934136</v>
      </c>
      <c r="G14" s="73">
        <v>28218.486618232135</v>
      </c>
      <c r="H14" s="74">
        <v>50383.769740353164</v>
      </c>
      <c r="I14" s="74">
        <v>41111.346859917838</v>
      </c>
      <c r="J14" s="75">
        <v>9</v>
      </c>
      <c r="K14" s="75">
        <v>9</v>
      </c>
      <c r="L14" s="75">
        <v>7</v>
      </c>
      <c r="M14" s="75">
        <v>8</v>
      </c>
      <c r="N14" s="75">
        <v>7</v>
      </c>
      <c r="O14" s="75">
        <v>8</v>
      </c>
      <c r="P14" s="75">
        <v>8</v>
      </c>
      <c r="Q14" s="75">
        <v>10</v>
      </c>
      <c r="R14" s="76"/>
      <c r="S14" s="77" t="s">
        <v>237</v>
      </c>
      <c r="T14" s="78">
        <v>2378410.0821427703</v>
      </c>
      <c r="U14" s="79" t="s">
        <v>12</v>
      </c>
      <c r="V14" s="80"/>
      <c r="W14" s="80"/>
    </row>
    <row r="15" spans="1:23" x14ac:dyDescent="0.2">
      <c r="A15" s="5" t="s">
        <v>136</v>
      </c>
      <c r="B15" s="81">
        <v>18134.101299324793</v>
      </c>
      <c r="C15" s="81">
        <v>20633.684170407902</v>
      </c>
      <c r="D15" s="81">
        <v>21312.517802499347</v>
      </c>
      <c r="E15" s="81">
        <v>24608.317543036341</v>
      </c>
      <c r="F15" s="81">
        <v>24019.606052985837</v>
      </c>
      <c r="G15" s="81">
        <v>20671.447921147981</v>
      </c>
      <c r="H15" s="82">
        <v>38664.237106400091</v>
      </c>
      <c r="I15" s="82">
        <v>40309.137875957829</v>
      </c>
      <c r="J15" s="77">
        <v>8</v>
      </c>
      <c r="K15" s="77">
        <v>10</v>
      </c>
      <c r="L15" s="77">
        <v>9</v>
      </c>
      <c r="M15" s="77">
        <v>9</v>
      </c>
      <c r="N15" s="77">
        <v>8</v>
      </c>
      <c r="O15" s="77">
        <v>12</v>
      </c>
      <c r="P15" s="77">
        <v>11</v>
      </c>
      <c r="Q15" s="77">
        <v>11</v>
      </c>
      <c r="R15" s="76"/>
    </row>
    <row r="16" spans="1:23" x14ac:dyDescent="0.2">
      <c r="A16" s="5" t="s">
        <v>118</v>
      </c>
      <c r="B16" s="81">
        <v>3458.8240612024824</v>
      </c>
      <c r="C16" s="81">
        <v>7122.0988951046556</v>
      </c>
      <c r="D16" s="81">
        <v>8549.0978050352369</v>
      </c>
      <c r="E16" s="81">
        <v>9699.0806127362594</v>
      </c>
      <c r="F16" s="81">
        <v>6624.5195206591961</v>
      </c>
      <c r="G16" s="81">
        <v>23356.025130489339</v>
      </c>
      <c r="H16" s="82">
        <v>34334.759788185795</v>
      </c>
      <c r="I16" s="82">
        <v>38322.722958419312</v>
      </c>
      <c r="J16" s="77">
        <v>31</v>
      </c>
      <c r="K16" s="77">
        <v>21</v>
      </c>
      <c r="L16" s="77">
        <v>19</v>
      </c>
      <c r="M16" s="77">
        <v>20</v>
      </c>
      <c r="N16" s="77">
        <v>22</v>
      </c>
      <c r="O16" s="77">
        <v>10</v>
      </c>
      <c r="P16" s="77">
        <v>12</v>
      </c>
      <c r="Q16" s="77">
        <v>12</v>
      </c>
      <c r="R16" s="76"/>
    </row>
    <row r="17" spans="1:18" x14ac:dyDescent="0.2">
      <c r="A17" s="5" t="s">
        <v>129</v>
      </c>
      <c r="B17" s="81">
        <v>18713.459743921914</v>
      </c>
      <c r="C17" s="81">
        <v>22038.012863382544</v>
      </c>
      <c r="D17" s="81">
        <v>22878.867575660344</v>
      </c>
      <c r="E17" s="81">
        <v>22614.342778851969</v>
      </c>
      <c r="F17" s="81">
        <v>20057.38593252371</v>
      </c>
      <c r="G17" s="81">
        <v>22054.863361482541</v>
      </c>
      <c r="H17" s="82">
        <v>34147.559662262203</v>
      </c>
      <c r="I17" s="82">
        <v>36256.130962603682</v>
      </c>
      <c r="J17" s="77">
        <v>7</v>
      </c>
      <c r="K17" s="77">
        <v>8</v>
      </c>
      <c r="L17" s="77">
        <v>8</v>
      </c>
      <c r="M17" s="77">
        <v>10</v>
      </c>
      <c r="N17" s="77">
        <v>10</v>
      </c>
      <c r="O17" s="77">
        <v>11</v>
      </c>
      <c r="P17" s="77">
        <v>13</v>
      </c>
      <c r="Q17" s="77">
        <v>13</v>
      </c>
      <c r="R17" s="76"/>
    </row>
    <row r="18" spans="1:18" x14ac:dyDescent="0.2">
      <c r="A18" s="5" t="s">
        <v>156</v>
      </c>
      <c r="B18" s="81">
        <v>11116.11148174958</v>
      </c>
      <c r="C18" s="81">
        <v>14062.250552624211</v>
      </c>
      <c r="D18" s="81">
        <v>15426.349637385707</v>
      </c>
      <c r="E18" s="81">
        <v>16164.448828407471</v>
      </c>
      <c r="F18" s="81">
        <v>16544.757612383892</v>
      </c>
      <c r="G18" s="81">
        <v>15649.904971564889</v>
      </c>
      <c r="H18" s="82">
        <v>26532.518723260728</v>
      </c>
      <c r="I18" s="82">
        <v>32452.10230157182</v>
      </c>
      <c r="J18" s="77">
        <v>14</v>
      </c>
      <c r="K18" s="77">
        <v>14</v>
      </c>
      <c r="L18" s="77">
        <v>14</v>
      </c>
      <c r="M18" s="77">
        <v>15</v>
      </c>
      <c r="N18" s="77">
        <v>14</v>
      </c>
      <c r="O18" s="77">
        <v>16</v>
      </c>
      <c r="P18" s="77">
        <v>16</v>
      </c>
      <c r="Q18" s="77">
        <v>14</v>
      </c>
      <c r="R18" s="76"/>
    </row>
    <row r="19" spans="1:18" x14ac:dyDescent="0.2">
      <c r="A19" s="5" t="s">
        <v>135</v>
      </c>
      <c r="B19" s="81">
        <v>4194.7362059668567</v>
      </c>
      <c r="C19" s="81">
        <v>2774.9292437370173</v>
      </c>
      <c r="D19" s="81">
        <v>3882.8671833009907</v>
      </c>
      <c r="E19" s="81">
        <v>3448.4640657689802</v>
      </c>
      <c r="F19" s="81">
        <v>2951.4598050848767</v>
      </c>
      <c r="G19" s="81">
        <v>4426.7532222911077</v>
      </c>
      <c r="H19" s="82">
        <v>19847.981077687211</v>
      </c>
      <c r="I19" s="82">
        <v>32222.013395994818</v>
      </c>
      <c r="J19" s="77">
        <v>28</v>
      </c>
      <c r="K19" s="77">
        <v>40</v>
      </c>
      <c r="L19" s="77">
        <v>31</v>
      </c>
      <c r="M19" s="77">
        <v>41</v>
      </c>
      <c r="N19" s="77">
        <v>39</v>
      </c>
      <c r="O19" s="77">
        <v>33</v>
      </c>
      <c r="P19" s="77">
        <v>19</v>
      </c>
      <c r="Q19" s="77">
        <v>15</v>
      </c>
      <c r="R19" s="76"/>
    </row>
    <row r="20" spans="1:18" x14ac:dyDescent="0.2">
      <c r="A20" s="5" t="s">
        <v>122</v>
      </c>
      <c r="B20" s="81">
        <v>14858.051859222713</v>
      </c>
      <c r="C20" s="81">
        <v>19257.720356853592</v>
      </c>
      <c r="D20" s="81">
        <v>20214.104559091127</v>
      </c>
      <c r="E20" s="81">
        <v>22162.981824213704</v>
      </c>
      <c r="F20" s="81">
        <v>18747.368237476523</v>
      </c>
      <c r="G20" s="81">
        <v>18354.093055623362</v>
      </c>
      <c r="H20" s="82">
        <v>29038.141118846921</v>
      </c>
      <c r="I20" s="82">
        <v>30776.046354061313</v>
      </c>
      <c r="J20" s="77">
        <v>10</v>
      </c>
      <c r="K20" s="77">
        <v>11</v>
      </c>
      <c r="L20" s="77">
        <v>11</v>
      </c>
      <c r="M20" s="77">
        <v>11</v>
      </c>
      <c r="N20" s="77">
        <v>13</v>
      </c>
      <c r="O20" s="77">
        <v>14</v>
      </c>
      <c r="P20" s="77">
        <v>14</v>
      </c>
      <c r="Q20" s="77">
        <v>16</v>
      </c>
      <c r="R20" s="76"/>
    </row>
    <row r="21" spans="1:18" x14ac:dyDescent="0.2">
      <c r="A21" s="5" t="s">
        <v>140</v>
      </c>
      <c r="B21" s="81">
        <v>10550.141221344176</v>
      </c>
      <c r="C21" s="81">
        <v>12171.150199037716</v>
      </c>
      <c r="D21" s="81">
        <v>13423.99916411817</v>
      </c>
      <c r="E21" s="81">
        <v>16305.708690691983</v>
      </c>
      <c r="F21" s="81">
        <v>14586.778485930805</v>
      </c>
      <c r="G21" s="81">
        <v>16770.757700676077</v>
      </c>
      <c r="H21" s="82">
        <v>26635.714494617194</v>
      </c>
      <c r="I21" s="82">
        <v>27360.306787662565</v>
      </c>
      <c r="J21" s="77">
        <v>15</v>
      </c>
      <c r="K21" s="77">
        <v>15</v>
      </c>
      <c r="L21" s="77">
        <v>15</v>
      </c>
      <c r="M21" s="77">
        <v>14</v>
      </c>
      <c r="N21" s="77">
        <v>15</v>
      </c>
      <c r="O21" s="77">
        <v>15</v>
      </c>
      <c r="P21" s="77">
        <v>15</v>
      </c>
      <c r="Q21" s="77">
        <v>17</v>
      </c>
      <c r="R21" s="76"/>
    </row>
    <row r="22" spans="1:18" x14ac:dyDescent="0.2">
      <c r="A22" s="5" t="s">
        <v>119</v>
      </c>
      <c r="B22" s="81">
        <v>7687.7384077751422</v>
      </c>
      <c r="C22" s="81">
        <v>8759.4296806633447</v>
      </c>
      <c r="D22" s="81">
        <v>12226.933939888662</v>
      </c>
      <c r="E22" s="81">
        <v>10429.543958819104</v>
      </c>
      <c r="F22" s="81">
        <v>8333.0707214721042</v>
      </c>
      <c r="G22" s="81">
        <v>14779.131596730229</v>
      </c>
      <c r="H22" s="82">
        <v>24328.798384297515</v>
      </c>
      <c r="I22" s="82">
        <v>20544.206996769797</v>
      </c>
      <c r="J22" s="77">
        <v>19</v>
      </c>
      <c r="K22" s="77">
        <v>18</v>
      </c>
      <c r="L22" s="77">
        <v>16</v>
      </c>
      <c r="M22" s="77">
        <v>19</v>
      </c>
      <c r="N22" s="77">
        <v>19</v>
      </c>
      <c r="O22" s="77">
        <v>17</v>
      </c>
      <c r="P22" s="77">
        <v>17</v>
      </c>
      <c r="Q22" s="77">
        <v>18</v>
      </c>
      <c r="R22" s="76"/>
    </row>
    <row r="23" spans="1:18" x14ac:dyDescent="0.2">
      <c r="A23" s="5" t="s">
        <v>139</v>
      </c>
      <c r="B23" s="81">
        <v>8084.2356123946147</v>
      </c>
      <c r="C23" s="81">
        <v>8914.8515991641707</v>
      </c>
      <c r="D23" s="81">
        <v>10678.657450547506</v>
      </c>
      <c r="E23" s="81">
        <v>12501.254243597617</v>
      </c>
      <c r="F23" s="81">
        <v>10755.148743379221</v>
      </c>
      <c r="G23" s="81">
        <v>11810.018731682001</v>
      </c>
      <c r="H23" s="82">
        <v>21060.657316453486</v>
      </c>
      <c r="I23" s="82">
        <v>20404.382713900752</v>
      </c>
      <c r="J23" s="77">
        <v>18</v>
      </c>
      <c r="K23" s="77">
        <v>16</v>
      </c>
      <c r="L23" s="77">
        <v>17</v>
      </c>
      <c r="M23" s="77">
        <v>16</v>
      </c>
      <c r="N23" s="77">
        <v>18</v>
      </c>
      <c r="O23" s="77">
        <v>18</v>
      </c>
      <c r="P23" s="77">
        <v>18</v>
      </c>
      <c r="Q23" s="77">
        <v>19</v>
      </c>
      <c r="R23" s="76"/>
    </row>
    <row r="24" spans="1:18" x14ac:dyDescent="0.2">
      <c r="A24" s="5" t="s">
        <v>169</v>
      </c>
      <c r="B24" s="81">
        <v>6978.9648264598718</v>
      </c>
      <c r="C24" s="81">
        <v>8080.2109881620672</v>
      </c>
      <c r="D24" s="81">
        <v>8349.4411185863592</v>
      </c>
      <c r="E24" s="81">
        <v>11410.556130896945</v>
      </c>
      <c r="F24" s="81">
        <v>11199.095671389437</v>
      </c>
      <c r="G24" s="81">
        <v>10731.719575669686</v>
      </c>
      <c r="H24" s="82">
        <v>17124.284576083191</v>
      </c>
      <c r="I24" s="82">
        <v>20028.208395813072</v>
      </c>
      <c r="J24" s="77">
        <v>20</v>
      </c>
      <c r="K24" s="77">
        <v>19</v>
      </c>
      <c r="L24" s="77">
        <v>20</v>
      </c>
      <c r="M24" s="77">
        <v>17</v>
      </c>
      <c r="N24" s="77">
        <v>16</v>
      </c>
      <c r="O24" s="77">
        <v>20</v>
      </c>
      <c r="P24" s="77">
        <v>21</v>
      </c>
      <c r="Q24" s="77">
        <v>20</v>
      </c>
      <c r="R24" s="76"/>
    </row>
    <row r="25" spans="1:18" x14ac:dyDescent="0.2">
      <c r="A25" s="5" t="s">
        <v>134</v>
      </c>
      <c r="B25" s="81">
        <v>8675.900991826762</v>
      </c>
      <c r="C25" s="81">
        <v>8910.0130739598335</v>
      </c>
      <c r="D25" s="81">
        <v>9387.8304611123986</v>
      </c>
      <c r="E25" s="81">
        <v>11095.519466802923</v>
      </c>
      <c r="F25" s="81">
        <v>11054.601867169311</v>
      </c>
      <c r="G25" s="81">
        <v>11293.06806905731</v>
      </c>
      <c r="H25" s="82">
        <v>17475.088878058432</v>
      </c>
      <c r="I25" s="82">
        <v>19396.159238001797</v>
      </c>
      <c r="J25" s="77">
        <v>17</v>
      </c>
      <c r="K25" s="77">
        <v>17</v>
      </c>
      <c r="L25" s="77">
        <v>18</v>
      </c>
      <c r="M25" s="77">
        <v>18</v>
      </c>
      <c r="N25" s="77">
        <v>17</v>
      </c>
      <c r="O25" s="77">
        <v>19</v>
      </c>
      <c r="P25" s="77">
        <v>20</v>
      </c>
      <c r="Q25" s="77">
        <v>21</v>
      </c>
      <c r="R25" s="76"/>
    </row>
    <row r="26" spans="1:18" x14ac:dyDescent="0.2">
      <c r="A26" s="5" t="s">
        <v>128</v>
      </c>
      <c r="B26" s="81">
        <v>4858.5909052178285</v>
      </c>
      <c r="C26" s="81">
        <v>5502.5387849326871</v>
      </c>
      <c r="D26" s="81">
        <v>6241.904987170089</v>
      </c>
      <c r="E26" s="81">
        <v>7875.2280672261477</v>
      </c>
      <c r="F26" s="81">
        <v>6686.6085479556896</v>
      </c>
      <c r="G26" s="81">
        <v>7911.4997756817411</v>
      </c>
      <c r="H26" s="82">
        <v>13590.443675009119</v>
      </c>
      <c r="I26" s="82">
        <v>17584.249492182142</v>
      </c>
      <c r="J26" s="77">
        <v>24</v>
      </c>
      <c r="K26" s="77">
        <v>24</v>
      </c>
      <c r="L26" s="77">
        <v>22</v>
      </c>
      <c r="M26" s="77">
        <v>23</v>
      </c>
      <c r="N26" s="77">
        <v>21</v>
      </c>
      <c r="O26" s="77">
        <v>22</v>
      </c>
      <c r="P26" s="77">
        <v>24</v>
      </c>
      <c r="Q26" s="77">
        <v>22</v>
      </c>
      <c r="R26" s="76"/>
    </row>
    <row r="27" spans="1:18" x14ac:dyDescent="0.2">
      <c r="A27" s="5" t="s">
        <v>182</v>
      </c>
      <c r="B27" s="81">
        <v>5697.1570108582064</v>
      </c>
      <c r="C27" s="81">
        <v>7124.8289876259541</v>
      </c>
      <c r="D27" s="81">
        <v>7112.2494465532591</v>
      </c>
      <c r="E27" s="81">
        <v>8702.0313289462338</v>
      </c>
      <c r="F27" s="81">
        <v>7600.7152808499623</v>
      </c>
      <c r="G27" s="81">
        <v>8886.7352949969008</v>
      </c>
      <c r="H27" s="82">
        <v>13685.668174631825</v>
      </c>
      <c r="I27" s="82">
        <v>14289.920048272748</v>
      </c>
      <c r="J27" s="77">
        <v>22</v>
      </c>
      <c r="K27" s="77">
        <v>20</v>
      </c>
      <c r="L27" s="77">
        <v>21</v>
      </c>
      <c r="M27" s="77">
        <v>22</v>
      </c>
      <c r="N27" s="77">
        <v>20</v>
      </c>
      <c r="O27" s="77">
        <v>21</v>
      </c>
      <c r="P27" s="77">
        <v>23</v>
      </c>
      <c r="Q27" s="77">
        <v>23</v>
      </c>
      <c r="R27" s="76"/>
    </row>
    <row r="28" spans="1:18" x14ac:dyDescent="0.2">
      <c r="A28" s="5" t="s">
        <v>133</v>
      </c>
      <c r="B28" s="81">
        <v>1742.8241304401038</v>
      </c>
      <c r="C28" s="81">
        <v>2669.5527584430151</v>
      </c>
      <c r="D28" s="81">
        <v>2661.3499773363442</v>
      </c>
      <c r="E28" s="81">
        <v>3534.7277365358214</v>
      </c>
      <c r="F28" s="81">
        <v>2950.6384590789021</v>
      </c>
      <c r="G28" s="81">
        <v>6020.6363353120641</v>
      </c>
      <c r="H28" s="82">
        <v>15928.435309971092</v>
      </c>
      <c r="I28" s="82">
        <v>14249.357955607487</v>
      </c>
      <c r="J28" s="77">
        <v>47</v>
      </c>
      <c r="K28" s="77">
        <v>41</v>
      </c>
      <c r="L28" s="77">
        <v>41</v>
      </c>
      <c r="M28" s="77">
        <v>40</v>
      </c>
      <c r="N28" s="77">
        <v>40</v>
      </c>
      <c r="O28" s="77">
        <v>25</v>
      </c>
      <c r="P28" s="77">
        <v>22</v>
      </c>
      <c r="Q28" s="77">
        <v>24</v>
      </c>
      <c r="R28" s="76"/>
    </row>
    <row r="29" spans="1:18" x14ac:dyDescent="0.2">
      <c r="A29" s="5" t="s">
        <v>149</v>
      </c>
      <c r="B29" s="81">
        <v>2933.4261220324843</v>
      </c>
      <c r="C29" s="81">
        <v>3734.2112593795559</v>
      </c>
      <c r="D29" s="81">
        <v>4751.3741552067031</v>
      </c>
      <c r="E29" s="81">
        <v>5950.9872310651208</v>
      </c>
      <c r="F29" s="81">
        <v>5361.8395708852713</v>
      </c>
      <c r="G29" s="81">
        <v>6228.7010670911804</v>
      </c>
      <c r="H29" s="82">
        <v>10331.322109669281</v>
      </c>
      <c r="I29" s="82">
        <v>10999.550152359858</v>
      </c>
      <c r="J29" s="77">
        <v>33</v>
      </c>
      <c r="K29" s="77">
        <v>30</v>
      </c>
      <c r="L29" s="77">
        <v>27</v>
      </c>
      <c r="M29" s="77">
        <v>27</v>
      </c>
      <c r="N29" s="77">
        <v>24</v>
      </c>
      <c r="O29" s="77">
        <v>23</v>
      </c>
      <c r="P29" s="77">
        <v>25</v>
      </c>
      <c r="Q29" s="77">
        <v>25</v>
      </c>
      <c r="R29" s="76"/>
    </row>
    <row r="30" spans="1:18" x14ac:dyDescent="0.2">
      <c r="A30" s="5" t="s">
        <v>148</v>
      </c>
      <c r="B30" s="81">
        <v>4698.3193869996721</v>
      </c>
      <c r="C30" s="81">
        <v>5883.2410671600965</v>
      </c>
      <c r="D30" s="81">
        <v>5502.5305333892848</v>
      </c>
      <c r="E30" s="81">
        <v>6010.9785513302977</v>
      </c>
      <c r="F30" s="81">
        <v>4897.384266062586</v>
      </c>
      <c r="G30" s="81">
        <v>5920.4229642805785</v>
      </c>
      <c r="H30" s="82">
        <v>9903.9924109127714</v>
      </c>
      <c r="I30" s="82">
        <v>10939.469148261041</v>
      </c>
      <c r="J30" s="77">
        <v>25</v>
      </c>
      <c r="K30" s="77">
        <v>22</v>
      </c>
      <c r="L30" s="77">
        <v>24</v>
      </c>
      <c r="M30" s="77">
        <v>26</v>
      </c>
      <c r="N30" s="77">
        <v>27</v>
      </c>
      <c r="O30" s="77">
        <v>28</v>
      </c>
      <c r="P30" s="77">
        <v>27</v>
      </c>
      <c r="Q30" s="77">
        <v>26</v>
      </c>
      <c r="R30" s="76"/>
    </row>
    <row r="31" spans="1:18" x14ac:dyDescent="0.2">
      <c r="A31" s="5" t="s">
        <v>125</v>
      </c>
      <c r="B31" s="81">
        <v>396.63835815671843</v>
      </c>
      <c r="C31" s="81">
        <v>992.59131214188528</v>
      </c>
      <c r="D31" s="81">
        <v>2018.8517539559784</v>
      </c>
      <c r="E31" s="81">
        <v>3680.3793564372768</v>
      </c>
      <c r="F31" s="81">
        <v>3943.6373660262843</v>
      </c>
      <c r="G31" s="81">
        <v>5316.6535144008831</v>
      </c>
      <c r="H31" s="82">
        <v>9427.8019038552593</v>
      </c>
      <c r="I31" s="82">
        <v>10413.399225681205</v>
      </c>
      <c r="J31" s="77">
        <v>82</v>
      </c>
      <c r="K31" s="77">
        <v>62</v>
      </c>
      <c r="L31" s="77">
        <v>49</v>
      </c>
      <c r="M31" s="77">
        <v>37</v>
      </c>
      <c r="N31" s="77">
        <v>31</v>
      </c>
      <c r="O31" s="77">
        <v>31</v>
      </c>
      <c r="P31" s="77">
        <v>29</v>
      </c>
      <c r="Q31" s="77">
        <v>27</v>
      </c>
      <c r="R31" s="76"/>
    </row>
    <row r="32" spans="1:18" x14ac:dyDescent="0.2">
      <c r="A32" s="5" t="s">
        <v>159</v>
      </c>
      <c r="B32" s="81">
        <v>2943.9634461624628</v>
      </c>
      <c r="C32" s="81">
        <v>3376.2343596962482</v>
      </c>
      <c r="D32" s="81">
        <v>3145.8724495558022</v>
      </c>
      <c r="E32" s="81">
        <v>4023.9133937280858</v>
      </c>
      <c r="F32" s="81">
        <v>4852.6737035670494</v>
      </c>
      <c r="G32" s="81">
        <v>6127.2091893999059</v>
      </c>
      <c r="H32" s="82">
        <v>9831.643180668063</v>
      </c>
      <c r="I32" s="82">
        <v>10142.884160236761</v>
      </c>
      <c r="J32" s="77">
        <v>32</v>
      </c>
      <c r="K32" s="77">
        <v>32</v>
      </c>
      <c r="L32" s="77">
        <v>36</v>
      </c>
      <c r="M32" s="77">
        <v>34</v>
      </c>
      <c r="N32" s="77">
        <v>28</v>
      </c>
      <c r="O32" s="77">
        <v>24</v>
      </c>
      <c r="P32" s="77">
        <v>28</v>
      </c>
      <c r="Q32" s="77">
        <v>28</v>
      </c>
      <c r="R32" s="76"/>
    </row>
    <row r="33" spans="1:18" x14ac:dyDescent="0.2">
      <c r="A33" s="5" t="s">
        <v>130</v>
      </c>
      <c r="B33" s="81">
        <v>4687.0706421867635</v>
      </c>
      <c r="C33" s="81">
        <v>5828.480713114599</v>
      </c>
      <c r="D33" s="81">
        <v>5775.6927311395375</v>
      </c>
      <c r="E33" s="81">
        <v>6715.611965524573</v>
      </c>
      <c r="F33" s="81">
        <v>5403.3273672484065</v>
      </c>
      <c r="G33" s="81">
        <v>5938.1555536902151</v>
      </c>
      <c r="H33" s="82">
        <v>9938.5137810686883</v>
      </c>
      <c r="I33" s="82">
        <v>9851.1636744993593</v>
      </c>
      <c r="J33" s="77">
        <v>26</v>
      </c>
      <c r="K33" s="77">
        <v>23</v>
      </c>
      <c r="L33" s="77">
        <v>23</v>
      </c>
      <c r="M33" s="77">
        <v>24</v>
      </c>
      <c r="N33" s="77">
        <v>23</v>
      </c>
      <c r="O33" s="77">
        <v>26</v>
      </c>
      <c r="P33" s="77">
        <v>26</v>
      </c>
      <c r="Q33" s="77">
        <v>29</v>
      </c>
      <c r="R33" s="76"/>
    </row>
    <row r="34" spans="1:18" x14ac:dyDescent="0.2">
      <c r="A34" s="5" t="s">
        <v>137</v>
      </c>
      <c r="B34" s="81">
        <v>6667.7023426523047</v>
      </c>
      <c r="C34" s="81">
        <v>4951.2335779304967</v>
      </c>
      <c r="D34" s="81">
        <v>4916.6721819371642</v>
      </c>
      <c r="E34" s="81">
        <v>6148.243341224832</v>
      </c>
      <c r="F34" s="81">
        <v>5189.9301732097501</v>
      </c>
      <c r="G34" s="81">
        <v>5673.0502328435014</v>
      </c>
      <c r="H34" s="82">
        <v>9275.346169418819</v>
      </c>
      <c r="I34" s="82">
        <v>9458.0870660067158</v>
      </c>
      <c r="J34" s="77">
        <v>21</v>
      </c>
      <c r="K34" s="77">
        <v>26</v>
      </c>
      <c r="L34" s="77">
        <v>26</v>
      </c>
      <c r="M34" s="77">
        <v>25</v>
      </c>
      <c r="N34" s="77">
        <v>25</v>
      </c>
      <c r="O34" s="77">
        <v>29</v>
      </c>
      <c r="P34" s="77">
        <v>30</v>
      </c>
      <c r="Q34" s="77">
        <v>30</v>
      </c>
      <c r="R34" s="76"/>
    </row>
    <row r="35" spans="1:18" x14ac:dyDescent="0.2">
      <c r="A35" s="5" t="s">
        <v>147</v>
      </c>
      <c r="B35" s="81">
        <v>2929.7291271204845</v>
      </c>
      <c r="C35" s="81">
        <v>3472.2963675511337</v>
      </c>
      <c r="D35" s="81">
        <v>3716.6261772587354</v>
      </c>
      <c r="E35" s="81">
        <v>4180.5320652697574</v>
      </c>
      <c r="F35" s="81">
        <v>3802.9443070852108</v>
      </c>
      <c r="G35" s="81">
        <v>3974.9383368874151</v>
      </c>
      <c r="H35" s="82">
        <v>6947.4668026237878</v>
      </c>
      <c r="I35" s="82">
        <v>9172.1801467547157</v>
      </c>
      <c r="J35" s="77">
        <v>34</v>
      </c>
      <c r="K35" s="77">
        <v>31</v>
      </c>
      <c r="L35" s="77">
        <v>32</v>
      </c>
      <c r="M35" s="77">
        <v>33</v>
      </c>
      <c r="N35" s="77">
        <v>32</v>
      </c>
      <c r="O35" s="77">
        <v>37</v>
      </c>
      <c r="P35" s="77">
        <v>34</v>
      </c>
      <c r="Q35" s="77">
        <v>31</v>
      </c>
      <c r="R35" s="76"/>
    </row>
    <row r="36" spans="1:18" x14ac:dyDescent="0.2">
      <c r="A36" s="5" t="s">
        <v>127</v>
      </c>
      <c r="B36" s="81">
        <v>2734.9415658704506</v>
      </c>
      <c r="C36" s="81">
        <v>4106.2482756358659</v>
      </c>
      <c r="D36" s="81">
        <v>4949.7223169786757</v>
      </c>
      <c r="E36" s="81">
        <v>4556.1994324644802</v>
      </c>
      <c r="F36" s="81">
        <v>4991.5795316123331</v>
      </c>
      <c r="G36" s="81">
        <v>5926.6908598986629</v>
      </c>
      <c r="H36" s="82">
        <v>7419.8039850653022</v>
      </c>
      <c r="I36" s="82">
        <v>8663.6622284851601</v>
      </c>
      <c r="J36" s="77">
        <v>36</v>
      </c>
      <c r="K36" s="77">
        <v>28</v>
      </c>
      <c r="L36" s="77">
        <v>25</v>
      </c>
      <c r="M36" s="77">
        <v>32</v>
      </c>
      <c r="N36" s="77">
        <v>26</v>
      </c>
      <c r="O36" s="77">
        <v>27</v>
      </c>
      <c r="P36" s="77">
        <v>32</v>
      </c>
      <c r="Q36" s="77">
        <v>32</v>
      </c>
      <c r="R36" s="76"/>
    </row>
    <row r="37" spans="1:18" x14ac:dyDescent="0.2">
      <c r="A37" s="5" t="s">
        <v>183</v>
      </c>
      <c r="B37" s="81">
        <v>11776.235421493842</v>
      </c>
      <c r="C37" s="81">
        <v>3736.0452070124716</v>
      </c>
      <c r="D37" s="81">
        <v>4093.2431180413737</v>
      </c>
      <c r="E37" s="81">
        <v>5123.32781630098</v>
      </c>
      <c r="F37" s="81">
        <v>3197.6079345354324</v>
      </c>
      <c r="G37" s="81">
        <v>5595.4362766329068</v>
      </c>
      <c r="H37" s="82">
        <v>7703.8876688676364</v>
      </c>
      <c r="I37" s="82">
        <v>8214.6980256267016</v>
      </c>
      <c r="J37" s="77">
        <v>12</v>
      </c>
      <c r="K37" s="77">
        <v>29</v>
      </c>
      <c r="L37" s="77">
        <v>29</v>
      </c>
      <c r="M37" s="77">
        <v>29</v>
      </c>
      <c r="N37" s="77">
        <v>38</v>
      </c>
      <c r="O37" s="77">
        <v>30</v>
      </c>
      <c r="P37" s="77">
        <v>31</v>
      </c>
      <c r="Q37" s="77">
        <v>33</v>
      </c>
      <c r="R37" s="76"/>
    </row>
    <row r="38" spans="1:18" x14ac:dyDescent="0.2">
      <c r="A38" s="5" t="s">
        <v>166</v>
      </c>
      <c r="B38" s="81">
        <v>2515.4873914113941</v>
      </c>
      <c r="C38" s="81">
        <v>3036.4469361093738</v>
      </c>
      <c r="D38" s="81">
        <v>3281.874162783266</v>
      </c>
      <c r="E38" s="81">
        <v>3426.4230342191131</v>
      </c>
      <c r="F38" s="81">
        <v>3405.8240555114735</v>
      </c>
      <c r="G38" s="81">
        <v>4416.0576546529564</v>
      </c>
      <c r="H38" s="82">
        <v>7396.5948151243465</v>
      </c>
      <c r="I38" s="82">
        <v>7690.9439687802178</v>
      </c>
      <c r="J38" s="77">
        <v>40</v>
      </c>
      <c r="K38" s="77">
        <v>35</v>
      </c>
      <c r="L38" s="77">
        <v>34</v>
      </c>
      <c r="M38" s="77">
        <v>42</v>
      </c>
      <c r="N38" s="77">
        <v>34</v>
      </c>
      <c r="O38" s="77">
        <v>34</v>
      </c>
      <c r="P38" s="77">
        <v>33</v>
      </c>
      <c r="Q38" s="77">
        <v>34</v>
      </c>
      <c r="R38" s="76"/>
    </row>
    <row r="39" spans="1:18" x14ac:dyDescent="0.2">
      <c r="A39" s="5" t="s">
        <v>131</v>
      </c>
      <c r="B39" s="81">
        <v>4250.2663022600946</v>
      </c>
      <c r="C39" s="81">
        <v>4993.6272210774459</v>
      </c>
      <c r="D39" s="81">
        <v>4675.1646476175483</v>
      </c>
      <c r="E39" s="81">
        <v>5739.4914099005755</v>
      </c>
      <c r="F39" s="81">
        <v>4810.4026053383468</v>
      </c>
      <c r="G39" s="81">
        <v>4259.3034836577799</v>
      </c>
      <c r="H39" s="82">
        <v>6245.5164005628085</v>
      </c>
      <c r="I39" s="82">
        <v>7089.0715804759666</v>
      </c>
      <c r="J39" s="77">
        <v>27</v>
      </c>
      <c r="K39" s="77">
        <v>25</v>
      </c>
      <c r="L39" s="77">
        <v>28</v>
      </c>
      <c r="M39" s="77">
        <v>28</v>
      </c>
      <c r="N39" s="77">
        <v>29</v>
      </c>
      <c r="O39" s="77">
        <v>35</v>
      </c>
      <c r="P39" s="77">
        <v>37</v>
      </c>
      <c r="Q39" s="77">
        <v>35</v>
      </c>
      <c r="R39" s="76"/>
    </row>
    <row r="40" spans="1:18" x14ac:dyDescent="0.2">
      <c r="A40" s="5" t="s">
        <v>142</v>
      </c>
      <c r="B40" s="81">
        <v>2581.6015181916905</v>
      </c>
      <c r="C40" s="81">
        <v>2947.1855479767532</v>
      </c>
      <c r="D40" s="81">
        <v>3508.7536108075524</v>
      </c>
      <c r="E40" s="81">
        <v>3975.6082533118442</v>
      </c>
      <c r="F40" s="81">
        <v>3278.3377518884022</v>
      </c>
      <c r="G40" s="81">
        <v>3987.5693856333887</v>
      </c>
      <c r="H40" s="82">
        <v>6788.2489054335538</v>
      </c>
      <c r="I40" s="82">
        <v>6877.6090267173549</v>
      </c>
      <c r="J40" s="77">
        <v>38</v>
      </c>
      <c r="K40" s="77">
        <v>36</v>
      </c>
      <c r="L40" s="77">
        <v>33</v>
      </c>
      <c r="M40" s="77">
        <v>35</v>
      </c>
      <c r="N40" s="77">
        <v>35</v>
      </c>
      <c r="O40" s="77">
        <v>36</v>
      </c>
      <c r="P40" s="77">
        <v>36</v>
      </c>
      <c r="Q40" s="77">
        <v>36</v>
      </c>
      <c r="R40" s="76"/>
    </row>
    <row r="41" spans="1:18" x14ac:dyDescent="0.2">
      <c r="A41" s="5" t="s">
        <v>153</v>
      </c>
      <c r="B41" s="81">
        <v>1670.2232240710375</v>
      </c>
      <c r="C41" s="81">
        <v>2056.9862032586107</v>
      </c>
      <c r="D41" s="81">
        <v>1845.0656513347617</v>
      </c>
      <c r="E41" s="81">
        <v>2874.3837598498335</v>
      </c>
      <c r="F41" s="81">
        <v>3459.6585259871554</v>
      </c>
      <c r="G41" s="81">
        <v>4677.1524565577402</v>
      </c>
      <c r="H41" s="82">
        <v>6856.8891227860668</v>
      </c>
      <c r="I41" s="82">
        <v>6591.9274871237512</v>
      </c>
      <c r="J41" s="77">
        <v>49</v>
      </c>
      <c r="K41" s="77">
        <v>44</v>
      </c>
      <c r="L41" s="77">
        <v>51</v>
      </c>
      <c r="M41" s="77">
        <v>43</v>
      </c>
      <c r="N41" s="77">
        <v>33</v>
      </c>
      <c r="O41" s="77">
        <v>32</v>
      </c>
      <c r="P41" s="77">
        <v>35</v>
      </c>
      <c r="Q41" s="77">
        <v>37</v>
      </c>
      <c r="R41" s="76"/>
    </row>
    <row r="42" spans="1:18" x14ac:dyDescent="0.2">
      <c r="A42" s="5" t="s">
        <v>175</v>
      </c>
      <c r="B42" s="81">
        <v>2039.584971168412</v>
      </c>
      <c r="C42" s="81">
        <v>1805.9501598757618</v>
      </c>
      <c r="D42" s="81">
        <v>2094.779110282554</v>
      </c>
      <c r="E42" s="81">
        <v>2517.6065876830398</v>
      </c>
      <c r="F42" s="81">
        <v>2427.5573707468066</v>
      </c>
      <c r="G42" s="81">
        <v>3356.3963515551709</v>
      </c>
      <c r="H42" s="82">
        <v>5661.3713986339217</v>
      </c>
      <c r="I42" s="82">
        <v>6105.2345050507092</v>
      </c>
      <c r="J42" s="77">
        <v>43</v>
      </c>
      <c r="K42" s="77">
        <v>47</v>
      </c>
      <c r="L42" s="77">
        <v>47</v>
      </c>
      <c r="M42" s="77">
        <v>47</v>
      </c>
      <c r="N42" s="77">
        <v>44</v>
      </c>
      <c r="O42" s="77">
        <v>39</v>
      </c>
      <c r="P42" s="77">
        <v>38</v>
      </c>
      <c r="Q42" s="77">
        <v>38</v>
      </c>
      <c r="R42" s="76"/>
    </row>
    <row r="43" spans="1:18" x14ac:dyDescent="0.2">
      <c r="A43" s="5" t="s">
        <v>186</v>
      </c>
      <c r="B43" s="81">
        <v>2226.3167676000453</v>
      </c>
      <c r="C43" s="81">
        <v>2110.0311886966015</v>
      </c>
      <c r="D43" s="81">
        <v>2271.3437873808539</v>
      </c>
      <c r="E43" s="81">
        <v>2473.0499635212045</v>
      </c>
      <c r="F43" s="81">
        <v>2624.9613384258578</v>
      </c>
      <c r="G43" s="81">
        <v>3234.3108468880655</v>
      </c>
      <c r="H43" s="82">
        <v>4899.5513303775306</v>
      </c>
      <c r="I43" s="82">
        <v>5134.5291419558544</v>
      </c>
      <c r="J43" s="77">
        <v>41</v>
      </c>
      <c r="K43" s="77">
        <v>42</v>
      </c>
      <c r="L43" s="77">
        <v>44</v>
      </c>
      <c r="M43" s="77">
        <v>48</v>
      </c>
      <c r="N43" s="77">
        <v>43</v>
      </c>
      <c r="O43" s="77">
        <v>40</v>
      </c>
      <c r="P43" s="77">
        <v>42</v>
      </c>
      <c r="Q43" s="77">
        <v>39</v>
      </c>
      <c r="R43" s="76"/>
    </row>
    <row r="44" spans="1:18" x14ac:dyDescent="0.2">
      <c r="A44" s="5" t="s">
        <v>178</v>
      </c>
      <c r="B44" s="81">
        <v>2810.7180707960897</v>
      </c>
      <c r="C44" s="81">
        <v>3092.2670529515262</v>
      </c>
      <c r="D44" s="81">
        <v>3140.0562039187212</v>
      </c>
      <c r="E44" s="81">
        <v>2831.8204862900188</v>
      </c>
      <c r="F44" s="81">
        <v>2752.4478551624079</v>
      </c>
      <c r="G44" s="81">
        <v>2830.1213796387601</v>
      </c>
      <c r="H44" s="82">
        <v>5169.6481500807868</v>
      </c>
      <c r="I44" s="82">
        <v>5120.6621855809208</v>
      </c>
      <c r="J44" s="77">
        <v>35</v>
      </c>
      <c r="K44" s="77">
        <v>34</v>
      </c>
      <c r="L44" s="77">
        <v>37</v>
      </c>
      <c r="M44" s="77">
        <v>44</v>
      </c>
      <c r="N44" s="77">
        <v>42</v>
      </c>
      <c r="O44" s="77">
        <v>44</v>
      </c>
      <c r="P44" s="77">
        <v>39</v>
      </c>
      <c r="Q44" s="77">
        <v>40</v>
      </c>
      <c r="R44" s="76"/>
    </row>
    <row r="45" spans="1:18" x14ac:dyDescent="0.2">
      <c r="A45" s="5" t="s">
        <v>145</v>
      </c>
      <c r="B45" s="81">
        <v>848.67024061066252</v>
      </c>
      <c r="C45" s="81">
        <v>1008.1510064194864</v>
      </c>
      <c r="D45" s="81">
        <v>1067.0180586017452</v>
      </c>
      <c r="E45" s="81">
        <v>1329.8313127775041</v>
      </c>
      <c r="F45" s="81">
        <v>1130.6040026808782</v>
      </c>
      <c r="G45" s="81">
        <v>1867.0232576082096</v>
      </c>
      <c r="H45" s="82">
        <v>4452.7536592821534</v>
      </c>
      <c r="I45" s="82">
        <v>4926.6687562630277</v>
      </c>
      <c r="J45" s="77">
        <v>63</v>
      </c>
      <c r="K45" s="77">
        <v>61</v>
      </c>
      <c r="L45" s="77">
        <v>63</v>
      </c>
      <c r="M45" s="77">
        <v>63</v>
      </c>
      <c r="N45" s="77">
        <v>63</v>
      </c>
      <c r="O45" s="77">
        <v>56</v>
      </c>
      <c r="P45" s="77">
        <v>45</v>
      </c>
      <c r="Q45" s="77">
        <v>41</v>
      </c>
      <c r="R45" s="76"/>
    </row>
    <row r="46" spans="1:18" x14ac:dyDescent="0.2">
      <c r="A46" s="5" t="s">
        <v>184</v>
      </c>
      <c r="B46" s="81">
        <v>2109.4307501204894</v>
      </c>
      <c r="C46" s="81">
        <v>2909.3749391312408</v>
      </c>
      <c r="D46" s="81">
        <v>2895.0655312006811</v>
      </c>
      <c r="E46" s="81">
        <v>3647.2142376784554</v>
      </c>
      <c r="F46" s="81">
        <v>3233.5444149450987</v>
      </c>
      <c r="G46" s="81">
        <v>2540.9587619680337</v>
      </c>
      <c r="H46" s="82">
        <v>3799.6955679387756</v>
      </c>
      <c r="I46" s="82">
        <v>4878.8556142784728</v>
      </c>
      <c r="J46" s="77">
        <v>42</v>
      </c>
      <c r="K46" s="77">
        <v>39</v>
      </c>
      <c r="L46" s="77">
        <v>39</v>
      </c>
      <c r="M46" s="77">
        <v>38</v>
      </c>
      <c r="N46" s="77">
        <v>36</v>
      </c>
      <c r="O46" s="77">
        <v>47</v>
      </c>
      <c r="P46" s="77">
        <v>48</v>
      </c>
      <c r="Q46" s="77">
        <v>42</v>
      </c>
      <c r="R46" s="76"/>
    </row>
    <row r="47" spans="1:18" x14ac:dyDescent="0.2">
      <c r="A47" s="5" t="s">
        <v>164</v>
      </c>
      <c r="B47" s="81">
        <v>4080.2193384090929</v>
      </c>
      <c r="C47" s="81">
        <v>4642.1164036216805</v>
      </c>
      <c r="D47" s="81">
        <v>2605.8223826761578</v>
      </c>
      <c r="E47" s="81">
        <v>4717.3220027857305</v>
      </c>
      <c r="F47" s="81">
        <v>1670.7645129664099</v>
      </c>
      <c r="G47" s="81">
        <v>1630.575261162292</v>
      </c>
      <c r="H47" s="82">
        <v>3139.110138298784</v>
      </c>
      <c r="I47" s="82">
        <v>4753.805554432116</v>
      </c>
      <c r="J47" s="77">
        <v>30</v>
      </c>
      <c r="K47" s="77">
        <v>27</v>
      </c>
      <c r="L47" s="77">
        <v>42</v>
      </c>
      <c r="M47" s="77">
        <v>30</v>
      </c>
      <c r="N47" s="77">
        <v>53</v>
      </c>
      <c r="O47" s="77">
        <v>60</v>
      </c>
      <c r="P47" s="77">
        <v>54</v>
      </c>
      <c r="Q47" s="77">
        <v>43</v>
      </c>
      <c r="R47" s="76"/>
    </row>
    <row r="48" spans="1:18" x14ac:dyDescent="0.2">
      <c r="A48" s="5" t="s">
        <v>179</v>
      </c>
      <c r="B48" s="81">
        <v>2593.3456995864881</v>
      </c>
      <c r="C48" s="81">
        <v>2917.9889069798583</v>
      </c>
      <c r="D48" s="81">
        <v>2971.0003804294884</v>
      </c>
      <c r="E48" s="81">
        <v>3854.8588189126558</v>
      </c>
      <c r="F48" s="81">
        <v>4328.9552138228437</v>
      </c>
      <c r="G48" s="81">
        <v>3531.5791733528467</v>
      </c>
      <c r="H48" s="82">
        <v>5079.773724428961</v>
      </c>
      <c r="I48" s="82">
        <v>4666.3881334426378</v>
      </c>
      <c r="J48" s="77">
        <v>37</v>
      </c>
      <c r="K48" s="77">
        <v>37</v>
      </c>
      <c r="L48" s="77">
        <v>38</v>
      </c>
      <c r="M48" s="77">
        <v>36</v>
      </c>
      <c r="N48" s="77">
        <v>30</v>
      </c>
      <c r="O48" s="77">
        <v>38</v>
      </c>
      <c r="P48" s="77">
        <v>40</v>
      </c>
      <c r="Q48" s="77">
        <v>44</v>
      </c>
      <c r="R48" s="76"/>
    </row>
    <row r="49" spans="1:18" x14ac:dyDescent="0.2">
      <c r="A49" s="5" t="s">
        <v>172</v>
      </c>
      <c r="B49" s="81">
        <v>1571.6035907552025</v>
      </c>
      <c r="C49" s="81">
        <v>1369.4912097171357</v>
      </c>
      <c r="D49" s="81">
        <v>1328.0927423231208</v>
      </c>
      <c r="E49" s="81">
        <v>1946.3961487959127</v>
      </c>
      <c r="F49" s="81">
        <v>1308.3617421366175</v>
      </c>
      <c r="G49" s="81">
        <v>2544.8805314582555</v>
      </c>
      <c r="H49" s="82">
        <v>3824.8230655354828</v>
      </c>
      <c r="I49" s="82">
        <v>4588.5360373617132</v>
      </c>
      <c r="J49" s="77">
        <v>51</v>
      </c>
      <c r="K49" s="77">
        <v>55</v>
      </c>
      <c r="L49" s="77">
        <v>59</v>
      </c>
      <c r="M49" s="77">
        <v>54</v>
      </c>
      <c r="N49" s="77">
        <v>58</v>
      </c>
      <c r="O49" s="77">
        <v>46</v>
      </c>
      <c r="P49" s="77">
        <v>47</v>
      </c>
      <c r="Q49" s="77">
        <v>45</v>
      </c>
      <c r="R49" s="76"/>
    </row>
    <row r="50" spans="1:18" x14ac:dyDescent="0.2">
      <c r="A50" s="5" t="s">
        <v>138</v>
      </c>
      <c r="B50" s="81">
        <v>2538.9289983731014</v>
      </c>
      <c r="C50" s="81">
        <v>2911.5546710329709</v>
      </c>
      <c r="D50" s="81">
        <v>3280.3196806350134</v>
      </c>
      <c r="E50" s="81">
        <v>3559.3322466847203</v>
      </c>
      <c r="F50" s="81">
        <v>2804.0050352450949</v>
      </c>
      <c r="G50" s="81">
        <v>3138.6804142509059</v>
      </c>
      <c r="H50" s="82">
        <v>5007.5781859822309</v>
      </c>
      <c r="I50" s="82">
        <v>4539.904060037722</v>
      </c>
      <c r="J50" s="77">
        <v>39</v>
      </c>
      <c r="K50" s="77">
        <v>38</v>
      </c>
      <c r="L50" s="77">
        <v>35</v>
      </c>
      <c r="M50" s="77">
        <v>39</v>
      </c>
      <c r="N50" s="77">
        <v>41</v>
      </c>
      <c r="O50" s="77">
        <v>41</v>
      </c>
      <c r="P50" s="77">
        <v>41</v>
      </c>
      <c r="Q50" s="77">
        <v>46</v>
      </c>
      <c r="R50" s="76"/>
    </row>
    <row r="51" spans="1:18" x14ac:dyDescent="0.2">
      <c r="A51" s="5" t="s">
        <v>173</v>
      </c>
      <c r="B51" s="81">
        <v>1837.4327925053551</v>
      </c>
      <c r="C51" s="81">
        <v>2024.3084563053164</v>
      </c>
      <c r="D51" s="81">
        <v>1873.0308563503727</v>
      </c>
      <c r="E51" s="81">
        <v>2756.2628715444876</v>
      </c>
      <c r="F51" s="81">
        <v>2310.8008687960323</v>
      </c>
      <c r="G51" s="81">
        <v>2462.4230737922012</v>
      </c>
      <c r="H51" s="82">
        <v>4361.6954951385551</v>
      </c>
      <c r="I51" s="82">
        <v>4530.7379604015614</v>
      </c>
      <c r="J51" s="77">
        <v>45</v>
      </c>
      <c r="K51" s="77">
        <v>45</v>
      </c>
      <c r="L51" s="77">
        <v>50</v>
      </c>
      <c r="M51" s="77">
        <v>46</v>
      </c>
      <c r="N51" s="77">
        <v>47</v>
      </c>
      <c r="O51" s="77">
        <v>48</v>
      </c>
      <c r="P51" s="77">
        <v>46</v>
      </c>
      <c r="Q51" s="77">
        <v>47</v>
      </c>
      <c r="R51" s="76"/>
    </row>
    <row r="52" spans="1:18" x14ac:dyDescent="0.2">
      <c r="A52" s="5" t="s">
        <v>150</v>
      </c>
      <c r="B52" s="81">
        <v>2021.5798393306859</v>
      </c>
      <c r="C52" s="81">
        <v>3166.0549651546407</v>
      </c>
      <c r="D52" s="81">
        <v>2664.4862483970783</v>
      </c>
      <c r="E52" s="81">
        <v>8873.3488782100158</v>
      </c>
      <c r="F52" s="81">
        <v>3203.5957052629728</v>
      </c>
      <c r="G52" s="81">
        <v>2903.9836257241896</v>
      </c>
      <c r="H52" s="82">
        <v>4731.8044020559637</v>
      </c>
      <c r="I52" s="82">
        <v>4297.8305630113282</v>
      </c>
      <c r="J52" s="77">
        <v>44</v>
      </c>
      <c r="K52" s="77">
        <v>33</v>
      </c>
      <c r="L52" s="77">
        <v>40</v>
      </c>
      <c r="M52" s="77">
        <v>21</v>
      </c>
      <c r="N52" s="77">
        <v>37</v>
      </c>
      <c r="O52" s="77">
        <v>43</v>
      </c>
      <c r="P52" s="77">
        <v>44</v>
      </c>
      <c r="Q52" s="77">
        <v>48</v>
      </c>
      <c r="R52" s="76"/>
    </row>
    <row r="53" spans="1:18" x14ac:dyDescent="0.2">
      <c r="A53" s="5" t="s">
        <v>141</v>
      </c>
      <c r="B53" s="81">
        <v>1421.8161475865049</v>
      </c>
      <c r="C53" s="81">
        <v>1734.127513647833</v>
      </c>
      <c r="D53" s="81">
        <v>2207.6600192132069</v>
      </c>
      <c r="E53" s="81">
        <v>2818.1155763820393</v>
      </c>
      <c r="F53" s="81">
        <v>2384.5872620080422</v>
      </c>
      <c r="G53" s="81">
        <v>3049.2697850830891</v>
      </c>
      <c r="H53" s="82">
        <v>4888.1137250532001</v>
      </c>
      <c r="I53" s="82">
        <v>4257.2908680606888</v>
      </c>
      <c r="J53" s="77">
        <v>54</v>
      </c>
      <c r="K53" s="77">
        <v>49</v>
      </c>
      <c r="L53" s="77">
        <v>45</v>
      </c>
      <c r="M53" s="77">
        <v>45</v>
      </c>
      <c r="N53" s="77">
        <v>45</v>
      </c>
      <c r="O53" s="77">
        <v>42</v>
      </c>
      <c r="P53" s="77">
        <v>43</v>
      </c>
      <c r="Q53" s="77">
        <v>49</v>
      </c>
      <c r="R53" s="76"/>
    </row>
    <row r="54" spans="1:18" x14ac:dyDescent="0.2">
      <c r="A54" s="5" t="s">
        <v>187</v>
      </c>
      <c r="B54" s="81">
        <v>1685.3897603068999</v>
      </c>
      <c r="C54" s="81">
        <v>1561.0851313990036</v>
      </c>
      <c r="D54" s="81">
        <v>1291.8742351337742</v>
      </c>
      <c r="E54" s="81">
        <v>1415.9618567624454</v>
      </c>
      <c r="F54" s="81">
        <v>1247.8976110634105</v>
      </c>
      <c r="G54" s="81">
        <v>1553.9027569081595</v>
      </c>
      <c r="H54" s="82">
        <v>2634.0592527900853</v>
      </c>
      <c r="I54" s="82">
        <v>3846.4581438635923</v>
      </c>
      <c r="J54" s="77">
        <v>48</v>
      </c>
      <c r="K54" s="77">
        <v>51</v>
      </c>
      <c r="L54" s="77">
        <v>61</v>
      </c>
      <c r="M54" s="77">
        <v>61</v>
      </c>
      <c r="N54" s="77">
        <v>62</v>
      </c>
      <c r="O54" s="77">
        <v>63</v>
      </c>
      <c r="P54" s="77">
        <v>61</v>
      </c>
      <c r="Q54" s="77">
        <v>50</v>
      </c>
      <c r="R54" s="76"/>
    </row>
    <row r="55" spans="1:18" x14ac:dyDescent="0.2">
      <c r="A55" s="5" t="s">
        <v>143</v>
      </c>
      <c r="B55" s="81">
        <v>1744.7931318211477</v>
      </c>
      <c r="C55" s="81">
        <v>1896.022643900254</v>
      </c>
      <c r="D55" s="81">
        <v>2526.3934706528808</v>
      </c>
      <c r="E55" s="81">
        <v>2342.7498693357652</v>
      </c>
      <c r="F55" s="81">
        <v>2034.8910554478184</v>
      </c>
      <c r="G55" s="81">
        <v>2088.6235232645995</v>
      </c>
      <c r="H55" s="82">
        <v>3465.5669205958316</v>
      </c>
      <c r="I55" s="82">
        <v>3808.328769882095</v>
      </c>
      <c r="J55" s="77">
        <v>46</v>
      </c>
      <c r="K55" s="77">
        <v>46</v>
      </c>
      <c r="L55" s="77">
        <v>43</v>
      </c>
      <c r="M55" s="77">
        <v>50</v>
      </c>
      <c r="N55" s="77">
        <v>48</v>
      </c>
      <c r="O55" s="77">
        <v>52</v>
      </c>
      <c r="P55" s="77">
        <v>50</v>
      </c>
      <c r="Q55" s="77">
        <v>51</v>
      </c>
      <c r="R55" s="76"/>
    </row>
    <row r="56" spans="1:18" x14ac:dyDescent="0.2">
      <c r="A56" s="5" t="s">
        <v>155</v>
      </c>
      <c r="B56" s="81">
        <v>1251.2197307706206</v>
      </c>
      <c r="C56" s="81">
        <v>1655.9076677314238</v>
      </c>
      <c r="D56" s="81">
        <v>1626.4144811954686</v>
      </c>
      <c r="E56" s="81">
        <v>2078.605637372189</v>
      </c>
      <c r="F56" s="81">
        <v>1940.5029215421414</v>
      </c>
      <c r="G56" s="81">
        <v>2033.1934884185828</v>
      </c>
      <c r="H56" s="82">
        <v>3536.1891067795386</v>
      </c>
      <c r="I56" s="82">
        <v>3572.5904949404126</v>
      </c>
      <c r="J56" s="77">
        <v>55</v>
      </c>
      <c r="K56" s="77">
        <v>50</v>
      </c>
      <c r="L56" s="77">
        <v>53</v>
      </c>
      <c r="M56" s="77">
        <v>52</v>
      </c>
      <c r="N56" s="77">
        <v>50</v>
      </c>
      <c r="O56" s="77">
        <v>53</v>
      </c>
      <c r="P56" s="77">
        <v>49</v>
      </c>
      <c r="Q56" s="77">
        <v>52</v>
      </c>
      <c r="R56" s="76"/>
    </row>
    <row r="57" spans="1:18" x14ac:dyDescent="0.2">
      <c r="A57" s="5" t="s">
        <v>201</v>
      </c>
      <c r="B57" s="81">
        <v>5071.3841388433711</v>
      </c>
      <c r="C57" s="81">
        <v>2092.3977183198349</v>
      </c>
      <c r="D57" s="81">
        <v>2026.0062009067124</v>
      </c>
      <c r="E57" s="81">
        <v>2354.586001123218</v>
      </c>
      <c r="F57" s="81">
        <v>2024.8692432800951</v>
      </c>
      <c r="G57" s="81">
        <v>2336.5402363882527</v>
      </c>
      <c r="H57" s="82">
        <v>2940.7057974712275</v>
      </c>
      <c r="I57" s="82">
        <v>3416.7139419291716</v>
      </c>
      <c r="J57" s="77">
        <v>23</v>
      </c>
      <c r="K57" s="77">
        <v>43</v>
      </c>
      <c r="L57" s="77">
        <v>48</v>
      </c>
      <c r="M57" s="77">
        <v>49</v>
      </c>
      <c r="N57" s="77">
        <v>49</v>
      </c>
      <c r="O57" s="77">
        <v>49</v>
      </c>
      <c r="P57" s="77">
        <v>56</v>
      </c>
      <c r="Q57" s="77">
        <v>53</v>
      </c>
      <c r="R57" s="76"/>
    </row>
    <row r="58" spans="1:18" x14ac:dyDescent="0.2">
      <c r="A58" s="5" t="s">
        <v>158</v>
      </c>
      <c r="B58" s="81">
        <v>1610.5864259532009</v>
      </c>
      <c r="C58" s="81">
        <v>1756.748706803086</v>
      </c>
      <c r="D58" s="81">
        <v>1449.7454968284603</v>
      </c>
      <c r="E58" s="81">
        <v>2226.2052817890376</v>
      </c>
      <c r="F58" s="81">
        <v>1668.0618934147424</v>
      </c>
      <c r="G58" s="81">
        <v>1797.8440855720585</v>
      </c>
      <c r="H58" s="82">
        <v>3363.2135481906098</v>
      </c>
      <c r="I58" s="82">
        <v>3318.372232124942</v>
      </c>
      <c r="J58" s="77">
        <v>50</v>
      </c>
      <c r="K58" s="77">
        <v>48</v>
      </c>
      <c r="L58" s="77">
        <v>57</v>
      </c>
      <c r="M58" s="77">
        <v>51</v>
      </c>
      <c r="N58" s="77">
        <v>54</v>
      </c>
      <c r="O58" s="77">
        <v>57</v>
      </c>
      <c r="P58" s="77">
        <v>51</v>
      </c>
      <c r="Q58" s="77">
        <v>54</v>
      </c>
      <c r="R58" s="76"/>
    </row>
    <row r="59" spans="1:18" x14ac:dyDescent="0.2">
      <c r="A59" s="5" t="s">
        <v>198</v>
      </c>
      <c r="B59" s="81">
        <v>4089.6367581971303</v>
      </c>
      <c r="C59" s="81">
        <v>1462.0108360241106</v>
      </c>
      <c r="D59" s="81">
        <v>1491.6440932072142</v>
      </c>
      <c r="E59" s="81">
        <v>1672.0050547934638</v>
      </c>
      <c r="F59" s="81">
        <v>1254.6720144719754</v>
      </c>
      <c r="G59" s="81">
        <v>2174.763523306669</v>
      </c>
      <c r="H59" s="82">
        <v>3206.2027796256912</v>
      </c>
      <c r="I59" s="82">
        <v>3221.4321396566047</v>
      </c>
      <c r="J59" s="77">
        <v>29</v>
      </c>
      <c r="K59" s="77">
        <v>53</v>
      </c>
      <c r="L59" s="77">
        <v>55</v>
      </c>
      <c r="M59" s="77">
        <v>56</v>
      </c>
      <c r="N59" s="77">
        <v>61</v>
      </c>
      <c r="O59" s="77">
        <v>51</v>
      </c>
      <c r="P59" s="77">
        <v>53</v>
      </c>
      <c r="Q59" s="77">
        <v>55</v>
      </c>
      <c r="R59" s="76"/>
    </row>
    <row r="60" spans="1:18" x14ac:dyDescent="0.2">
      <c r="A60" s="5" t="s">
        <v>165</v>
      </c>
      <c r="B60" s="81">
        <v>711.2699268069955</v>
      </c>
      <c r="C60" s="81">
        <v>811.72304926778133</v>
      </c>
      <c r="D60" s="81">
        <v>987.56198696608726</v>
      </c>
      <c r="E60" s="81">
        <v>1182.9900633501024</v>
      </c>
      <c r="F60" s="81">
        <v>847.96423256741662</v>
      </c>
      <c r="G60" s="81">
        <v>1507.7905058749864</v>
      </c>
      <c r="H60" s="82">
        <v>2961.124273069518</v>
      </c>
      <c r="I60" s="82">
        <v>3140.2062681742436</v>
      </c>
      <c r="J60" s="77">
        <v>67</v>
      </c>
      <c r="K60" s="77">
        <v>69</v>
      </c>
      <c r="L60" s="77">
        <v>68</v>
      </c>
      <c r="M60" s="77">
        <v>68</v>
      </c>
      <c r="N60" s="77">
        <v>72</v>
      </c>
      <c r="O60" s="77">
        <v>64</v>
      </c>
      <c r="P60" s="77">
        <v>55</v>
      </c>
      <c r="Q60" s="77">
        <v>56</v>
      </c>
      <c r="R60" s="76"/>
    </row>
    <row r="61" spans="1:18" x14ac:dyDescent="0.2">
      <c r="A61" s="5" t="s">
        <v>202</v>
      </c>
      <c r="B61" s="81">
        <v>635.85675144509719</v>
      </c>
      <c r="C61" s="81">
        <v>943.20160821784225</v>
      </c>
      <c r="D61" s="81">
        <v>999.56017849229761</v>
      </c>
      <c r="E61" s="81">
        <v>1241.0453662825641</v>
      </c>
      <c r="F61" s="81">
        <v>985.36894817319478</v>
      </c>
      <c r="G61" s="81">
        <v>1747.83589471552</v>
      </c>
      <c r="H61" s="82">
        <v>2536.5586500970762</v>
      </c>
      <c r="I61" s="82">
        <v>3089.7204070614825</v>
      </c>
      <c r="J61" s="77">
        <v>69</v>
      </c>
      <c r="K61" s="77">
        <v>65</v>
      </c>
      <c r="L61" s="77">
        <v>67</v>
      </c>
      <c r="M61" s="77">
        <v>67</v>
      </c>
      <c r="N61" s="77">
        <v>68</v>
      </c>
      <c r="O61" s="77">
        <v>58</v>
      </c>
      <c r="P61" s="77">
        <v>62</v>
      </c>
      <c r="Q61" s="77">
        <v>57</v>
      </c>
      <c r="R61" s="76"/>
    </row>
    <row r="62" spans="1:18" x14ac:dyDescent="0.2">
      <c r="A62" s="5" t="s">
        <v>162</v>
      </c>
      <c r="B62" s="81">
        <v>1546.7878985295031</v>
      </c>
      <c r="C62" s="81">
        <v>1502.7843969150465</v>
      </c>
      <c r="D62" s="81">
        <v>2161.5976673816676</v>
      </c>
      <c r="E62" s="81">
        <v>1981.3785799057073</v>
      </c>
      <c r="F62" s="81">
        <v>1773.2842155694382</v>
      </c>
      <c r="G62" s="81">
        <v>2030.4749843252</v>
      </c>
      <c r="H62" s="82">
        <v>3317.559822153677</v>
      </c>
      <c r="I62" s="82">
        <v>3087.3252129169264</v>
      </c>
      <c r="J62" s="77">
        <v>52</v>
      </c>
      <c r="K62" s="77">
        <v>52</v>
      </c>
      <c r="L62" s="77">
        <v>46</v>
      </c>
      <c r="M62" s="77">
        <v>53</v>
      </c>
      <c r="N62" s="77">
        <v>52</v>
      </c>
      <c r="O62" s="77">
        <v>54</v>
      </c>
      <c r="P62" s="77">
        <v>52</v>
      </c>
      <c r="Q62" s="77">
        <v>58</v>
      </c>
      <c r="R62" s="76"/>
    </row>
    <row r="63" spans="1:18" x14ac:dyDescent="0.2">
      <c r="A63" s="5" t="s">
        <v>205</v>
      </c>
      <c r="B63" s="81">
        <v>866.65944809947587</v>
      </c>
      <c r="C63" s="81">
        <v>1116.1923336439813</v>
      </c>
      <c r="D63" s="81">
        <v>1025.7282888489651</v>
      </c>
      <c r="E63" s="81">
        <v>1490.9494084759949</v>
      </c>
      <c r="F63" s="81">
        <v>1099.7582667133997</v>
      </c>
      <c r="G63" s="81">
        <v>1567.3939757439107</v>
      </c>
      <c r="H63" s="82">
        <v>2155.3589188197152</v>
      </c>
      <c r="I63" s="82">
        <v>3039.2559345693207</v>
      </c>
      <c r="J63" s="77">
        <v>62</v>
      </c>
      <c r="K63" s="77">
        <v>60</v>
      </c>
      <c r="L63" s="77">
        <v>65</v>
      </c>
      <c r="M63" s="77">
        <v>59</v>
      </c>
      <c r="N63" s="77">
        <v>67</v>
      </c>
      <c r="O63" s="77">
        <v>62</v>
      </c>
      <c r="P63" s="77">
        <v>68</v>
      </c>
      <c r="Q63" s="77">
        <v>59</v>
      </c>
      <c r="R63" s="76"/>
    </row>
    <row r="64" spans="1:18" x14ac:dyDescent="0.2">
      <c r="A64" s="5" t="s">
        <v>213</v>
      </c>
      <c r="B64" s="81">
        <v>1454.7206161454551</v>
      </c>
      <c r="C64" s="81">
        <v>1335.5442751743672</v>
      </c>
      <c r="D64" s="81">
        <v>1668.7738551471418</v>
      </c>
      <c r="E64" s="81">
        <v>1889.3515935206324</v>
      </c>
      <c r="F64" s="81">
        <v>1860.524686890059</v>
      </c>
      <c r="G64" s="81">
        <v>2614.2316609193335</v>
      </c>
      <c r="H64" s="82">
        <v>2706.290269616431</v>
      </c>
      <c r="I64" s="82">
        <v>2959.9488243184805</v>
      </c>
      <c r="J64" s="77">
        <v>53</v>
      </c>
      <c r="K64" s="77">
        <v>57</v>
      </c>
      <c r="L64" s="77">
        <v>52</v>
      </c>
      <c r="M64" s="77">
        <v>55</v>
      </c>
      <c r="N64" s="77">
        <v>51</v>
      </c>
      <c r="O64" s="77">
        <v>45</v>
      </c>
      <c r="P64" s="77">
        <v>59</v>
      </c>
      <c r="Q64" s="77">
        <v>60</v>
      </c>
      <c r="R64" s="76"/>
    </row>
    <row r="65" spans="1:18" x14ac:dyDescent="0.2">
      <c r="A65" s="5" t="s">
        <v>170</v>
      </c>
      <c r="B65" s="81">
        <v>1113.0949630985194</v>
      </c>
      <c r="C65" s="81">
        <v>1356.9143758106115</v>
      </c>
      <c r="D65" s="81">
        <v>1375.311671972938</v>
      </c>
      <c r="E65" s="81">
        <v>1479.9981489228767</v>
      </c>
      <c r="F65" s="81">
        <v>1631.681516014635</v>
      </c>
      <c r="G65" s="81">
        <v>1936.8479701365216</v>
      </c>
      <c r="H65" s="82">
        <v>2773.859775325659</v>
      </c>
      <c r="I65" s="82">
        <v>2923.7070545815586</v>
      </c>
      <c r="J65" s="77">
        <v>58</v>
      </c>
      <c r="K65" s="77">
        <v>56</v>
      </c>
      <c r="L65" s="77">
        <v>58</v>
      </c>
      <c r="M65" s="77">
        <v>60</v>
      </c>
      <c r="N65" s="77">
        <v>55</v>
      </c>
      <c r="O65" s="77">
        <v>55</v>
      </c>
      <c r="P65" s="77">
        <v>58</v>
      </c>
      <c r="Q65" s="77">
        <v>61</v>
      </c>
      <c r="R65" s="76"/>
    </row>
    <row r="66" spans="1:18" x14ac:dyDescent="0.2">
      <c r="A66" s="5" t="s">
        <v>193</v>
      </c>
      <c r="B66" s="81">
        <v>549.58030687728774</v>
      </c>
      <c r="C66" s="81">
        <v>872.31807656763681</v>
      </c>
      <c r="D66" s="81">
        <v>1012.5238088850029</v>
      </c>
      <c r="E66" s="81">
        <v>1298.6658879585871</v>
      </c>
      <c r="F66" s="81">
        <v>1129.565379987132</v>
      </c>
      <c r="G66" s="81">
        <v>2248.3496479924502</v>
      </c>
      <c r="H66" s="82">
        <v>2779.6928320708739</v>
      </c>
      <c r="I66" s="82">
        <v>2881.8039485196045</v>
      </c>
      <c r="J66" s="77">
        <v>75</v>
      </c>
      <c r="K66" s="77">
        <v>66</v>
      </c>
      <c r="L66" s="77">
        <v>66</v>
      </c>
      <c r="M66" s="77">
        <v>64</v>
      </c>
      <c r="N66" s="77">
        <v>64</v>
      </c>
      <c r="O66" s="77">
        <v>50</v>
      </c>
      <c r="P66" s="77">
        <v>57</v>
      </c>
      <c r="Q66" s="77">
        <v>62</v>
      </c>
      <c r="R66" s="76"/>
    </row>
    <row r="67" spans="1:18" x14ac:dyDescent="0.2">
      <c r="A67" s="5" t="s">
        <v>191</v>
      </c>
      <c r="B67" s="81">
        <v>993.71297457406354</v>
      </c>
      <c r="C67" s="81">
        <v>1427.761654433345</v>
      </c>
      <c r="D67" s="81">
        <v>1497.5086658991975</v>
      </c>
      <c r="E67" s="81">
        <v>1633.160509789031</v>
      </c>
      <c r="F67" s="81">
        <v>1284.9537619560131</v>
      </c>
      <c r="G67" s="81">
        <v>1726.3285325260756</v>
      </c>
      <c r="H67" s="82">
        <v>2637.0446306929948</v>
      </c>
      <c r="I67" s="82">
        <v>2716.0762822262577</v>
      </c>
      <c r="J67" s="77">
        <v>60</v>
      </c>
      <c r="K67" s="77">
        <v>54</v>
      </c>
      <c r="L67" s="77">
        <v>54</v>
      </c>
      <c r="M67" s="77">
        <v>57</v>
      </c>
      <c r="N67" s="77">
        <v>60</v>
      </c>
      <c r="O67" s="77">
        <v>59</v>
      </c>
      <c r="P67" s="77">
        <v>60</v>
      </c>
      <c r="Q67" s="77">
        <v>63</v>
      </c>
      <c r="R67" s="76"/>
    </row>
    <row r="68" spans="1:18" x14ac:dyDescent="0.2">
      <c r="A68" s="5" t="s">
        <v>181</v>
      </c>
      <c r="B68" s="81">
        <v>526.56143367970549</v>
      </c>
      <c r="C68" s="81">
        <v>742.03596089000166</v>
      </c>
      <c r="D68" s="81">
        <v>683.73524066031325</v>
      </c>
      <c r="E68" s="81">
        <v>1355.2021433794093</v>
      </c>
      <c r="F68" s="81">
        <v>1104.9448745583941</v>
      </c>
      <c r="G68" s="81">
        <v>1380.7081139346433</v>
      </c>
      <c r="H68" s="82">
        <v>2274.1431594063743</v>
      </c>
      <c r="I68" s="82">
        <v>2656.1968370459917</v>
      </c>
      <c r="J68" s="77">
        <v>76</v>
      </c>
      <c r="K68" s="77">
        <v>70</v>
      </c>
      <c r="L68" s="77">
        <v>78</v>
      </c>
      <c r="M68" s="77">
        <v>62</v>
      </c>
      <c r="N68" s="77">
        <v>66</v>
      </c>
      <c r="O68" s="77">
        <v>67</v>
      </c>
      <c r="P68" s="77">
        <v>65</v>
      </c>
      <c r="Q68" s="77">
        <v>64</v>
      </c>
      <c r="R68" s="76"/>
    </row>
    <row r="69" spans="1:18" x14ac:dyDescent="0.2">
      <c r="A69" s="5" t="s">
        <v>185</v>
      </c>
      <c r="B69" s="81">
        <v>730.33174535313742</v>
      </c>
      <c r="C69" s="81">
        <v>988.06331137896973</v>
      </c>
      <c r="D69" s="81">
        <v>4042.3124939058994</v>
      </c>
      <c r="E69" s="81">
        <v>1614.7266480431044</v>
      </c>
      <c r="F69" s="81">
        <v>1320.3348673667169</v>
      </c>
      <c r="G69" s="81">
        <v>1583.2619973195549</v>
      </c>
      <c r="H69" s="82">
        <v>2249.2385523297289</v>
      </c>
      <c r="I69" s="82">
        <v>2457.4692320180129</v>
      </c>
      <c r="J69" s="77">
        <v>66</v>
      </c>
      <c r="K69" s="77">
        <v>63</v>
      </c>
      <c r="L69" s="77">
        <v>30</v>
      </c>
      <c r="M69" s="77">
        <v>58</v>
      </c>
      <c r="N69" s="77">
        <v>57</v>
      </c>
      <c r="O69" s="77">
        <v>61</v>
      </c>
      <c r="P69" s="77">
        <v>66</v>
      </c>
      <c r="Q69" s="77">
        <v>65</v>
      </c>
      <c r="R69" s="76"/>
    </row>
    <row r="70" spans="1:18" x14ac:dyDescent="0.2">
      <c r="A70" s="5" t="s">
        <v>154</v>
      </c>
      <c r="B70" s="81">
        <v>295.34016786349252</v>
      </c>
      <c r="C70" s="81">
        <v>472.15146425740869</v>
      </c>
      <c r="D70" s="81">
        <v>967.27706310815108</v>
      </c>
      <c r="E70" s="81">
        <v>1289.5149313968527</v>
      </c>
      <c r="F70" s="81">
        <v>1285.7173918733802</v>
      </c>
      <c r="G70" s="81">
        <v>1074.9001347207027</v>
      </c>
      <c r="H70" s="82">
        <v>2004.836361934608</v>
      </c>
      <c r="I70" s="82">
        <v>2380.0629068977</v>
      </c>
      <c r="J70" s="77">
        <v>87</v>
      </c>
      <c r="K70" s="77">
        <v>84</v>
      </c>
      <c r="L70" s="77">
        <v>71</v>
      </c>
      <c r="M70" s="77">
        <v>65</v>
      </c>
      <c r="N70" s="77">
        <v>59</v>
      </c>
      <c r="O70" s="77">
        <v>71</v>
      </c>
      <c r="P70" s="77">
        <v>71</v>
      </c>
      <c r="Q70" s="77">
        <v>66</v>
      </c>
      <c r="R70" s="76"/>
    </row>
    <row r="71" spans="1:18" x14ac:dyDescent="0.2">
      <c r="A71" s="5" t="s">
        <v>167</v>
      </c>
      <c r="B71" s="81">
        <v>1212.6287677644898</v>
      </c>
      <c r="C71" s="81">
        <v>1305.1676898855608</v>
      </c>
      <c r="D71" s="81">
        <v>1327.7125556946723</v>
      </c>
      <c r="E71" s="81">
        <v>1255.9790524878999</v>
      </c>
      <c r="F71" s="81">
        <v>2353.6660378224083</v>
      </c>
      <c r="G71" s="81">
        <v>1419.7764032310865</v>
      </c>
      <c r="H71" s="82">
        <v>2243.070653469742</v>
      </c>
      <c r="I71" s="82">
        <v>2272.8349909112817</v>
      </c>
      <c r="J71" s="77">
        <v>56</v>
      </c>
      <c r="K71" s="77">
        <v>58</v>
      </c>
      <c r="L71" s="77">
        <v>60</v>
      </c>
      <c r="M71" s="77">
        <v>66</v>
      </c>
      <c r="N71" s="77">
        <v>46</v>
      </c>
      <c r="O71" s="77">
        <v>66</v>
      </c>
      <c r="P71" s="77">
        <v>67</v>
      </c>
      <c r="Q71" s="77">
        <v>67</v>
      </c>
      <c r="R71" s="76"/>
    </row>
    <row r="72" spans="1:18" x14ac:dyDescent="0.2">
      <c r="A72" s="5" t="s">
        <v>160</v>
      </c>
      <c r="B72" s="81">
        <v>632.9651194084945</v>
      </c>
      <c r="C72" s="81">
        <v>626.12262470377539</v>
      </c>
      <c r="D72" s="81">
        <v>677.33277186496855</v>
      </c>
      <c r="E72" s="81">
        <v>831.32364798722097</v>
      </c>
      <c r="F72" s="81">
        <v>709.18573554343357</v>
      </c>
      <c r="G72" s="81">
        <v>1066.5472015798971</v>
      </c>
      <c r="H72" s="82">
        <v>1901.1142345984804</v>
      </c>
      <c r="I72" s="82">
        <v>2247.1558830857184</v>
      </c>
      <c r="J72" s="77">
        <v>70</v>
      </c>
      <c r="K72" s="77">
        <v>76</v>
      </c>
      <c r="L72" s="77">
        <v>79</v>
      </c>
      <c r="M72" s="77">
        <v>79</v>
      </c>
      <c r="N72" s="77">
        <v>79</v>
      </c>
      <c r="O72" s="77">
        <v>72</v>
      </c>
      <c r="P72" s="77">
        <v>72</v>
      </c>
      <c r="Q72" s="77">
        <v>68</v>
      </c>
      <c r="R72" s="76"/>
    </row>
    <row r="73" spans="1:18" x14ac:dyDescent="0.2">
      <c r="A73" s="5" t="s">
        <v>195</v>
      </c>
      <c r="B73" s="81">
        <v>401.64794877229383</v>
      </c>
      <c r="C73" s="81">
        <v>1193.0301535938165</v>
      </c>
      <c r="D73" s="81">
        <v>1452.7607922561356</v>
      </c>
      <c r="E73" s="81">
        <v>4671.2761525994847</v>
      </c>
      <c r="F73" s="81">
        <v>1114.2713162098455</v>
      </c>
      <c r="G73" s="81">
        <v>1478.9796989470769</v>
      </c>
      <c r="H73" s="82">
        <v>2293.2805180531864</v>
      </c>
      <c r="I73" s="82">
        <v>2194.6571856028199</v>
      </c>
      <c r="J73" s="77">
        <v>81</v>
      </c>
      <c r="K73" s="77">
        <v>59</v>
      </c>
      <c r="L73" s="77">
        <v>56</v>
      </c>
      <c r="M73" s="77">
        <v>31</v>
      </c>
      <c r="N73" s="77">
        <v>65</v>
      </c>
      <c r="O73" s="77">
        <v>65</v>
      </c>
      <c r="P73" s="77">
        <v>63</v>
      </c>
      <c r="Q73" s="77">
        <v>69</v>
      </c>
      <c r="R73" s="76"/>
    </row>
    <row r="74" spans="1:18" x14ac:dyDescent="0.2">
      <c r="A74" s="5" t="s">
        <v>168</v>
      </c>
      <c r="B74" s="81">
        <v>333.95456015119208</v>
      </c>
      <c r="C74" s="81">
        <v>479.86622880110724</v>
      </c>
      <c r="D74" s="81">
        <v>878.18058206288015</v>
      </c>
      <c r="E74" s="81">
        <v>1180.7562520950528</v>
      </c>
      <c r="F74" s="81">
        <v>886.91554269700669</v>
      </c>
      <c r="G74" s="81">
        <v>1094.8136903324521</v>
      </c>
      <c r="H74" s="82">
        <v>2072.9194522385874</v>
      </c>
      <c r="I74" s="82">
        <v>2116.2499531103967</v>
      </c>
      <c r="J74" s="77">
        <v>86</v>
      </c>
      <c r="K74" s="77">
        <v>83</v>
      </c>
      <c r="L74" s="77">
        <v>74</v>
      </c>
      <c r="M74" s="77">
        <v>69</v>
      </c>
      <c r="N74" s="77">
        <v>70</v>
      </c>
      <c r="O74" s="77">
        <v>69</v>
      </c>
      <c r="P74" s="77">
        <v>70</v>
      </c>
      <c r="Q74" s="77">
        <v>70</v>
      </c>
      <c r="R74" s="76"/>
    </row>
    <row r="75" spans="1:18" x14ac:dyDescent="0.2">
      <c r="A75" s="5" t="s">
        <v>144</v>
      </c>
      <c r="B75" s="81">
        <v>589.1499076564952</v>
      </c>
      <c r="C75" s="81">
        <v>685.99927470893738</v>
      </c>
      <c r="D75" s="81">
        <v>712.38321088192458</v>
      </c>
      <c r="E75" s="81">
        <v>885.25995981088056</v>
      </c>
      <c r="F75" s="81">
        <v>755.93089629124017</v>
      </c>
      <c r="G75" s="81">
        <v>1296.3018139905002</v>
      </c>
      <c r="H75" s="82">
        <v>2281.9637788154546</v>
      </c>
      <c r="I75" s="82">
        <v>1963.1524721297008</v>
      </c>
      <c r="J75" s="77">
        <v>73</v>
      </c>
      <c r="K75" s="77">
        <v>72</v>
      </c>
      <c r="L75" s="77">
        <v>75</v>
      </c>
      <c r="M75" s="77">
        <v>77</v>
      </c>
      <c r="N75" s="77">
        <v>77</v>
      </c>
      <c r="O75" s="77">
        <v>68</v>
      </c>
      <c r="P75" s="77">
        <v>64</v>
      </c>
      <c r="Q75" s="77">
        <v>71</v>
      </c>
      <c r="R75" s="76"/>
    </row>
    <row r="76" spans="1:18" x14ac:dyDescent="0.2">
      <c r="A76" s="5" t="s">
        <v>163</v>
      </c>
      <c r="B76" s="81">
        <v>661.80402126496733</v>
      </c>
      <c r="C76" s="81">
        <v>849.46238132837675</v>
      </c>
      <c r="D76" s="81">
        <v>980.98724231086806</v>
      </c>
      <c r="E76" s="81">
        <v>1089.7651583267163</v>
      </c>
      <c r="F76" s="81">
        <v>778.89302931586099</v>
      </c>
      <c r="G76" s="81">
        <v>1087.8844570997758</v>
      </c>
      <c r="H76" s="82">
        <v>2074.6076078324795</v>
      </c>
      <c r="I76" s="82">
        <v>1893.4944695881518</v>
      </c>
      <c r="J76" s="77">
        <v>68</v>
      </c>
      <c r="K76" s="77">
        <v>67</v>
      </c>
      <c r="L76" s="77">
        <v>69</v>
      </c>
      <c r="M76" s="77">
        <v>71</v>
      </c>
      <c r="N76" s="77">
        <v>74</v>
      </c>
      <c r="O76" s="77">
        <v>70</v>
      </c>
      <c r="P76" s="77">
        <v>69</v>
      </c>
      <c r="Q76" s="77">
        <v>72</v>
      </c>
      <c r="R76" s="76"/>
    </row>
    <row r="77" spans="1:18" x14ac:dyDescent="0.2">
      <c r="A77" s="5" t="s">
        <v>151</v>
      </c>
      <c r="B77" s="81">
        <v>737.20660637604351</v>
      </c>
      <c r="C77" s="81">
        <v>729.01675033246897</v>
      </c>
      <c r="D77" s="81">
        <v>692.3454555310102</v>
      </c>
      <c r="E77" s="81">
        <v>924.13823434905203</v>
      </c>
      <c r="F77" s="81">
        <v>745.78791891631602</v>
      </c>
      <c r="G77" s="81">
        <v>926.40871779970348</v>
      </c>
      <c r="H77" s="82">
        <v>1459.0726960872969</v>
      </c>
      <c r="I77" s="82">
        <v>1768.0009153317881</v>
      </c>
      <c r="J77" s="77">
        <v>64</v>
      </c>
      <c r="K77" s="77">
        <v>71</v>
      </c>
      <c r="L77" s="77">
        <v>76</v>
      </c>
      <c r="M77" s="77">
        <v>75</v>
      </c>
      <c r="N77" s="77">
        <v>78</v>
      </c>
      <c r="O77" s="77">
        <v>75</v>
      </c>
      <c r="P77" s="77">
        <v>75</v>
      </c>
      <c r="Q77" s="77">
        <v>73</v>
      </c>
      <c r="R77" s="76"/>
    </row>
    <row r="78" spans="1:18" x14ac:dyDescent="0.2">
      <c r="A78" s="5" t="s">
        <v>188</v>
      </c>
      <c r="B78" s="81">
        <v>390.25853904901783</v>
      </c>
      <c r="C78" s="81">
        <v>302.67003343368413</v>
      </c>
      <c r="D78" s="81">
        <v>918.40540866009587</v>
      </c>
      <c r="E78" s="81">
        <v>883.41756055735004</v>
      </c>
      <c r="F78" s="81">
        <v>777.03151159968343</v>
      </c>
      <c r="G78" s="81">
        <v>948.52941488504143</v>
      </c>
      <c r="H78" s="82">
        <v>1524.6582785505777</v>
      </c>
      <c r="I78" s="82">
        <v>1749.3285103100832</v>
      </c>
      <c r="J78" s="77">
        <v>83</v>
      </c>
      <c r="K78" s="77">
        <v>90</v>
      </c>
      <c r="L78" s="77">
        <v>72</v>
      </c>
      <c r="M78" s="77">
        <v>78</v>
      </c>
      <c r="N78" s="77">
        <v>75</v>
      </c>
      <c r="O78" s="77">
        <v>74</v>
      </c>
      <c r="P78" s="77">
        <v>73</v>
      </c>
      <c r="Q78" s="77">
        <v>74</v>
      </c>
      <c r="R78" s="76"/>
    </row>
    <row r="79" spans="1:18" x14ac:dyDescent="0.2">
      <c r="A79" s="5" t="s">
        <v>199</v>
      </c>
      <c r="B79" s="81">
        <v>191.11963068742688</v>
      </c>
      <c r="C79" s="81">
        <v>230.71204956023357</v>
      </c>
      <c r="D79" s="81">
        <v>218.25807729211922</v>
      </c>
      <c r="E79" s="81">
        <v>492.77471551172647</v>
      </c>
      <c r="F79" s="81">
        <v>756.56407229664694</v>
      </c>
      <c r="G79" s="81">
        <v>856.76924755322364</v>
      </c>
      <c r="H79" s="82">
        <v>1412.392457938078</v>
      </c>
      <c r="I79" s="82">
        <v>1672.1414192895484</v>
      </c>
      <c r="J79" s="77">
        <v>93</v>
      </c>
      <c r="K79" s="77">
        <v>92</v>
      </c>
      <c r="L79" s="77">
        <v>93</v>
      </c>
      <c r="M79" s="77">
        <v>87</v>
      </c>
      <c r="N79" s="77">
        <v>76</v>
      </c>
      <c r="O79" s="77">
        <v>77</v>
      </c>
      <c r="P79" s="77">
        <v>76</v>
      </c>
      <c r="Q79" s="77">
        <v>75</v>
      </c>
      <c r="R79" s="76"/>
    </row>
    <row r="80" spans="1:18" x14ac:dyDescent="0.2">
      <c r="A80" s="5" t="s">
        <v>215</v>
      </c>
      <c r="B80" s="81">
        <v>614.41303594590715</v>
      </c>
      <c r="C80" s="81">
        <v>625.88591210235495</v>
      </c>
      <c r="D80" s="81">
        <v>685.07295485296595</v>
      </c>
      <c r="E80" s="81">
        <v>912.84530045520182</v>
      </c>
      <c r="F80" s="81">
        <v>849.53232281791497</v>
      </c>
      <c r="G80" s="81">
        <v>971.13856064542142</v>
      </c>
      <c r="H80" s="82">
        <v>686.48968952666564</v>
      </c>
      <c r="I80" s="82">
        <v>1504.8668574835574</v>
      </c>
      <c r="J80" s="77">
        <v>71</v>
      </c>
      <c r="K80" s="77">
        <v>77</v>
      </c>
      <c r="L80" s="77">
        <v>77</v>
      </c>
      <c r="M80" s="77">
        <v>76</v>
      </c>
      <c r="N80" s="77">
        <v>71</v>
      </c>
      <c r="O80" s="77">
        <v>73</v>
      </c>
      <c r="P80" s="77">
        <v>92</v>
      </c>
      <c r="Q80" s="77">
        <v>76</v>
      </c>
      <c r="R80" s="76"/>
    </row>
    <row r="81" spans="1:18" x14ac:dyDescent="0.2">
      <c r="A81" s="5" t="s">
        <v>152</v>
      </c>
      <c r="B81" s="81">
        <v>493.96111480033215</v>
      </c>
      <c r="C81" s="81">
        <v>616.4116271158814</v>
      </c>
      <c r="D81" s="81">
        <v>606.00516947215442</v>
      </c>
      <c r="E81" s="81">
        <v>1025.9860914778076</v>
      </c>
      <c r="F81" s="81">
        <v>556.35148645121376</v>
      </c>
      <c r="G81" s="81">
        <v>812.88874114398106</v>
      </c>
      <c r="H81" s="82">
        <v>1380.2980071355948</v>
      </c>
      <c r="I81" s="82">
        <v>1499.588809576006</v>
      </c>
      <c r="J81" s="77">
        <v>79</v>
      </c>
      <c r="K81" s="77">
        <v>78</v>
      </c>
      <c r="L81" s="77">
        <v>83</v>
      </c>
      <c r="M81" s="77">
        <v>73</v>
      </c>
      <c r="N81" s="77">
        <v>84</v>
      </c>
      <c r="O81" s="77">
        <v>80</v>
      </c>
      <c r="P81" s="77">
        <v>77</v>
      </c>
      <c r="Q81" s="77">
        <v>77</v>
      </c>
      <c r="R81" s="76"/>
    </row>
    <row r="82" spans="1:18" x14ac:dyDescent="0.2">
      <c r="A82" s="5" t="s">
        <v>207</v>
      </c>
      <c r="B82" s="81">
        <v>1027.6599411837392</v>
      </c>
      <c r="C82" s="81">
        <v>659.68800333928391</v>
      </c>
      <c r="D82" s="81">
        <v>1168.3800329908152</v>
      </c>
      <c r="E82" s="81">
        <v>732.0679991284502</v>
      </c>
      <c r="F82" s="81">
        <v>598.01596147903444</v>
      </c>
      <c r="G82" s="81">
        <v>739.64110376094618</v>
      </c>
      <c r="H82" s="82">
        <v>1276.8834280300107</v>
      </c>
      <c r="I82" s="82">
        <v>1448.0535498161007</v>
      </c>
      <c r="J82" s="77">
        <v>59</v>
      </c>
      <c r="K82" s="77">
        <v>74</v>
      </c>
      <c r="L82" s="77">
        <v>62</v>
      </c>
      <c r="M82" s="77">
        <v>81</v>
      </c>
      <c r="N82" s="77">
        <v>83</v>
      </c>
      <c r="O82" s="77">
        <v>82</v>
      </c>
      <c r="P82" s="77">
        <v>79</v>
      </c>
      <c r="Q82" s="77">
        <v>78</v>
      </c>
      <c r="R82" s="76"/>
    </row>
    <row r="83" spans="1:18" x14ac:dyDescent="0.2">
      <c r="A83" s="5" t="s">
        <v>171</v>
      </c>
      <c r="B83" s="81">
        <v>887.28828283174244</v>
      </c>
      <c r="C83" s="81">
        <v>975.42320889871519</v>
      </c>
      <c r="D83" s="81">
        <v>979.74444281288345</v>
      </c>
      <c r="E83" s="81">
        <v>1039.4045055684646</v>
      </c>
      <c r="F83" s="81">
        <v>796.3470669019755</v>
      </c>
      <c r="G83" s="81">
        <v>872.38746614773299</v>
      </c>
      <c r="H83" s="82">
        <v>1524.0082808709687</v>
      </c>
      <c r="I83" s="82">
        <v>1445.5741132610067</v>
      </c>
      <c r="J83" s="77">
        <v>61</v>
      </c>
      <c r="K83" s="77">
        <v>64</v>
      </c>
      <c r="L83" s="77">
        <v>70</v>
      </c>
      <c r="M83" s="77">
        <v>72</v>
      </c>
      <c r="N83" s="77">
        <v>73</v>
      </c>
      <c r="O83" s="77">
        <v>76</v>
      </c>
      <c r="P83" s="77">
        <v>74</v>
      </c>
      <c r="Q83" s="77">
        <v>79</v>
      </c>
      <c r="R83" s="76"/>
    </row>
    <row r="84" spans="1:18" x14ac:dyDescent="0.2">
      <c r="A84" s="5" t="s">
        <v>196</v>
      </c>
      <c r="B84" s="81">
        <v>550.54922988390001</v>
      </c>
      <c r="C84" s="81">
        <v>647.6807363060484</v>
      </c>
      <c r="D84" s="81">
        <v>892.75964387454292</v>
      </c>
      <c r="E84" s="81">
        <v>942.65969055093285</v>
      </c>
      <c r="F84" s="81">
        <v>676.17809293826213</v>
      </c>
      <c r="G84" s="81">
        <v>837.07072211375191</v>
      </c>
      <c r="H84" s="82">
        <v>1330.079738316115</v>
      </c>
      <c r="I84" s="82">
        <v>1402.1044816744507</v>
      </c>
      <c r="J84" s="77">
        <v>74</v>
      </c>
      <c r="K84" s="77">
        <v>75</v>
      </c>
      <c r="L84" s="77">
        <v>73</v>
      </c>
      <c r="M84" s="77">
        <v>74</v>
      </c>
      <c r="N84" s="77">
        <v>82</v>
      </c>
      <c r="O84" s="77">
        <v>79</v>
      </c>
      <c r="P84" s="77">
        <v>78</v>
      </c>
      <c r="Q84" s="77">
        <v>80</v>
      </c>
      <c r="R84" s="76"/>
    </row>
    <row r="85" spans="1:18" x14ac:dyDescent="0.2">
      <c r="A85" s="5" t="s">
        <v>161</v>
      </c>
      <c r="B85" s="81">
        <v>609.77747980704567</v>
      </c>
      <c r="C85" s="81">
        <v>672.72066589176166</v>
      </c>
      <c r="D85" s="81">
        <v>624.45533505999288</v>
      </c>
      <c r="E85" s="81">
        <v>810.92907180427392</v>
      </c>
      <c r="F85" s="81">
        <v>677.39033327792367</v>
      </c>
      <c r="G85" s="81">
        <v>730.50935494991393</v>
      </c>
      <c r="H85" s="82">
        <v>1022.4694645901778</v>
      </c>
      <c r="I85" s="82">
        <v>1319.6357493865378</v>
      </c>
      <c r="J85" s="77">
        <v>72</v>
      </c>
      <c r="K85" s="77">
        <v>73</v>
      </c>
      <c r="L85" s="77">
        <v>82</v>
      </c>
      <c r="M85" s="77">
        <v>80</v>
      </c>
      <c r="N85" s="77">
        <v>81</v>
      </c>
      <c r="O85" s="77">
        <v>83</v>
      </c>
      <c r="P85" s="77">
        <v>85</v>
      </c>
      <c r="Q85" s="77">
        <v>81</v>
      </c>
      <c r="R85" s="76"/>
    </row>
    <row r="86" spans="1:18" x14ac:dyDescent="0.2">
      <c r="A86" s="5" t="s">
        <v>157</v>
      </c>
      <c r="B86" s="81">
        <v>731.9757480506612</v>
      </c>
      <c r="C86" s="81">
        <v>835.34427830044615</v>
      </c>
      <c r="D86" s="81">
        <v>1036.2992259624987</v>
      </c>
      <c r="E86" s="81">
        <v>1123.083591457754</v>
      </c>
      <c r="F86" s="81">
        <v>928.2252852079904</v>
      </c>
      <c r="G86" s="81">
        <v>856.42193476071168</v>
      </c>
      <c r="H86" s="82">
        <v>1095.6335007131026</v>
      </c>
      <c r="I86" s="82">
        <v>1289.7622084859754</v>
      </c>
      <c r="J86" s="77">
        <v>65</v>
      </c>
      <c r="K86" s="77">
        <v>68</v>
      </c>
      <c r="L86" s="77">
        <v>64</v>
      </c>
      <c r="M86" s="77">
        <v>70</v>
      </c>
      <c r="N86" s="77">
        <v>69</v>
      </c>
      <c r="O86" s="77">
        <v>78</v>
      </c>
      <c r="P86" s="77">
        <v>82</v>
      </c>
      <c r="Q86" s="77">
        <v>82</v>
      </c>
      <c r="R86" s="76"/>
    </row>
    <row r="87" spans="1:18" x14ac:dyDescent="0.2">
      <c r="A87" s="5" t="s">
        <v>177</v>
      </c>
      <c r="B87" s="81">
        <v>491.45458495555999</v>
      </c>
      <c r="C87" s="81">
        <v>555.00816478280706</v>
      </c>
      <c r="D87" s="81">
        <v>526.55867362459401</v>
      </c>
      <c r="E87" s="81">
        <v>706.22632262814182</v>
      </c>
      <c r="F87" s="81">
        <v>551.27986514997019</v>
      </c>
      <c r="G87" s="81">
        <v>676.8772420493865</v>
      </c>
      <c r="H87" s="82">
        <v>1253.6052549198291</v>
      </c>
      <c r="I87" s="82">
        <v>1237.8285427500823</v>
      </c>
      <c r="J87" s="77">
        <v>80</v>
      </c>
      <c r="K87" s="77">
        <v>81</v>
      </c>
      <c r="L87" s="77">
        <v>85</v>
      </c>
      <c r="M87" s="77">
        <v>83</v>
      </c>
      <c r="N87" s="77">
        <v>85</v>
      </c>
      <c r="O87" s="77">
        <v>85</v>
      </c>
      <c r="P87" s="77">
        <v>80</v>
      </c>
      <c r="Q87" s="77">
        <v>83</v>
      </c>
      <c r="R87" s="76"/>
    </row>
    <row r="88" spans="1:18" x14ac:dyDescent="0.2">
      <c r="A88" s="5" t="s">
        <v>204</v>
      </c>
      <c r="B88" s="81">
        <v>286.86712775929897</v>
      </c>
      <c r="C88" s="81">
        <v>310.14127614159372</v>
      </c>
      <c r="D88" s="81">
        <v>355.63560462623724</v>
      </c>
      <c r="E88" s="81">
        <v>459.41211357501129</v>
      </c>
      <c r="F88" s="81">
        <v>353.60728647613428</v>
      </c>
      <c r="G88" s="81">
        <v>585.47804030113036</v>
      </c>
      <c r="H88" s="82">
        <v>977.12300430981441</v>
      </c>
      <c r="I88" s="82">
        <v>1105.2955110619189</v>
      </c>
      <c r="J88" s="77">
        <v>88</v>
      </c>
      <c r="K88" s="77">
        <v>89</v>
      </c>
      <c r="L88" s="77">
        <v>89</v>
      </c>
      <c r="M88" s="77">
        <v>89</v>
      </c>
      <c r="N88" s="77">
        <v>89</v>
      </c>
      <c r="O88" s="77">
        <v>88</v>
      </c>
      <c r="P88" s="77">
        <v>86</v>
      </c>
      <c r="Q88" s="77">
        <v>84</v>
      </c>
      <c r="R88" s="76"/>
    </row>
    <row r="89" spans="1:18" x14ac:dyDescent="0.2">
      <c r="A89" s="5" t="s">
        <v>192</v>
      </c>
      <c r="B89" s="81">
        <v>388.53102000481329</v>
      </c>
      <c r="C89" s="81">
        <v>487.11230928565124</v>
      </c>
      <c r="D89" s="81">
        <v>564.72929788650799</v>
      </c>
      <c r="E89" s="81">
        <v>631.54903991504682</v>
      </c>
      <c r="F89" s="81">
        <v>707.44092018418326</v>
      </c>
      <c r="G89" s="81">
        <v>795.02526031214506</v>
      </c>
      <c r="H89" s="82">
        <v>1185.2709430920531</v>
      </c>
      <c r="I89" s="82">
        <v>1101.1646804688271</v>
      </c>
      <c r="J89" s="77">
        <v>84</v>
      </c>
      <c r="K89" s="77">
        <v>82</v>
      </c>
      <c r="L89" s="77">
        <v>84</v>
      </c>
      <c r="M89" s="77">
        <v>85</v>
      </c>
      <c r="N89" s="77">
        <v>80</v>
      </c>
      <c r="O89" s="77">
        <v>81</v>
      </c>
      <c r="P89" s="77">
        <v>81</v>
      </c>
      <c r="Q89" s="77">
        <v>85</v>
      </c>
      <c r="R89" s="76"/>
    </row>
    <row r="90" spans="1:18" x14ac:dyDescent="0.2">
      <c r="A90" s="5" t="s">
        <v>180</v>
      </c>
      <c r="B90" s="81">
        <v>513.34528050041411</v>
      </c>
      <c r="C90" s="81">
        <v>559.58596052517078</v>
      </c>
      <c r="D90" s="81">
        <v>658.57355412823938</v>
      </c>
      <c r="E90" s="81">
        <v>689.20699522727398</v>
      </c>
      <c r="F90" s="81">
        <v>456.78799847853071</v>
      </c>
      <c r="G90" s="81">
        <v>717.27966186173251</v>
      </c>
      <c r="H90" s="82">
        <v>1046.5705125002344</v>
      </c>
      <c r="I90" s="82">
        <v>1017.035091786023</v>
      </c>
      <c r="J90" s="77">
        <v>77</v>
      </c>
      <c r="K90" s="77">
        <v>80</v>
      </c>
      <c r="L90" s="77">
        <v>80</v>
      </c>
      <c r="M90" s="77">
        <v>84</v>
      </c>
      <c r="N90" s="77">
        <v>87</v>
      </c>
      <c r="O90" s="77">
        <v>84</v>
      </c>
      <c r="P90" s="77">
        <v>83</v>
      </c>
      <c r="Q90" s="77">
        <v>86</v>
      </c>
      <c r="R90" s="76"/>
    </row>
    <row r="91" spans="1:18" x14ac:dyDescent="0.2">
      <c r="A91" s="5" t="s">
        <v>212</v>
      </c>
      <c r="B91" s="81">
        <v>132.3741901529593</v>
      </c>
      <c r="C91" s="81">
        <v>359.49244475627489</v>
      </c>
      <c r="D91" s="81">
        <v>327.7837555494574</v>
      </c>
      <c r="E91" s="81">
        <v>519.11552578591431</v>
      </c>
      <c r="F91" s="81">
        <v>299.42510218033635</v>
      </c>
      <c r="G91" s="81">
        <v>383.31642238921108</v>
      </c>
      <c r="H91" s="82">
        <v>718.63225900939915</v>
      </c>
      <c r="I91" s="82">
        <v>976.20925574391777</v>
      </c>
      <c r="J91" s="77">
        <v>97</v>
      </c>
      <c r="K91" s="77">
        <v>85</v>
      </c>
      <c r="L91" s="77">
        <v>90</v>
      </c>
      <c r="M91" s="77">
        <v>86</v>
      </c>
      <c r="N91" s="77">
        <v>92</v>
      </c>
      <c r="O91" s="77">
        <v>93</v>
      </c>
      <c r="P91" s="77">
        <v>90</v>
      </c>
      <c r="Q91" s="77">
        <v>87</v>
      </c>
      <c r="R91" s="76"/>
    </row>
    <row r="92" spans="1:18" x14ac:dyDescent="0.2">
      <c r="A92" s="5" t="s">
        <v>190</v>
      </c>
      <c r="B92" s="81">
        <v>498.36137710039435</v>
      </c>
      <c r="C92" s="81">
        <v>569.64144336392508</v>
      </c>
      <c r="D92" s="81">
        <v>636.11013940369037</v>
      </c>
      <c r="E92" s="81">
        <v>724.54017631010356</v>
      </c>
      <c r="F92" s="81">
        <v>538.11994102243307</v>
      </c>
      <c r="G92" s="81">
        <v>619.16449186411546</v>
      </c>
      <c r="H92" s="82">
        <v>767.01283705545507</v>
      </c>
      <c r="I92" s="82">
        <v>952.90371001980691</v>
      </c>
      <c r="J92" s="77">
        <v>78</v>
      </c>
      <c r="K92" s="77">
        <v>79</v>
      </c>
      <c r="L92" s="77">
        <v>81</v>
      </c>
      <c r="M92" s="77">
        <v>82</v>
      </c>
      <c r="N92" s="77">
        <v>86</v>
      </c>
      <c r="O92" s="77">
        <v>86</v>
      </c>
      <c r="P92" s="77">
        <v>88</v>
      </c>
      <c r="Q92" s="77">
        <v>88</v>
      </c>
      <c r="R92" s="76"/>
    </row>
    <row r="93" spans="1:18" x14ac:dyDescent="0.2">
      <c r="A93" s="5" t="s">
        <v>176</v>
      </c>
      <c r="B93" s="81">
        <v>378.24935883102955</v>
      </c>
      <c r="C93" s="81">
        <v>343.66940658999079</v>
      </c>
      <c r="D93" s="81">
        <v>451.64081019217184</v>
      </c>
      <c r="E93" s="81">
        <v>354.79676721514483</v>
      </c>
      <c r="F93" s="81">
        <v>350.56223661547529</v>
      </c>
      <c r="G93" s="81">
        <v>591.71809071183202</v>
      </c>
      <c r="H93" s="82">
        <v>1029.8888566766395</v>
      </c>
      <c r="I93" s="82">
        <v>838.91562240325641</v>
      </c>
      <c r="J93" s="77">
        <v>85</v>
      </c>
      <c r="K93" s="77">
        <v>87</v>
      </c>
      <c r="L93" s="77">
        <v>86</v>
      </c>
      <c r="M93" s="77">
        <v>92</v>
      </c>
      <c r="N93" s="77">
        <v>90</v>
      </c>
      <c r="O93" s="77">
        <v>87</v>
      </c>
      <c r="P93" s="77">
        <v>84</v>
      </c>
      <c r="Q93" s="77">
        <v>89</v>
      </c>
      <c r="R93" s="76"/>
    </row>
    <row r="94" spans="1:18" x14ac:dyDescent="0.2">
      <c r="A94" s="5" t="s">
        <v>174</v>
      </c>
      <c r="B94" s="81">
        <v>128.82160513780184</v>
      </c>
      <c r="C94" s="81">
        <v>348.80091982611111</v>
      </c>
      <c r="D94" s="81">
        <v>411.76928829447979</v>
      </c>
      <c r="E94" s="81">
        <v>479.52458443824895</v>
      </c>
      <c r="F94" s="81">
        <v>345.75349225308747</v>
      </c>
      <c r="G94" s="81">
        <v>505.47079743878129</v>
      </c>
      <c r="H94" s="82">
        <v>761.11486366037798</v>
      </c>
      <c r="I94" s="82">
        <v>708.4143502321823</v>
      </c>
      <c r="J94" s="77">
        <v>98</v>
      </c>
      <c r="K94" s="77">
        <v>86</v>
      </c>
      <c r="L94" s="77">
        <v>87</v>
      </c>
      <c r="M94" s="77">
        <v>88</v>
      </c>
      <c r="N94" s="77">
        <v>91</v>
      </c>
      <c r="O94" s="77">
        <v>90</v>
      </c>
      <c r="P94" s="77">
        <v>89</v>
      </c>
      <c r="Q94" s="77">
        <v>90</v>
      </c>
      <c r="R94" s="76"/>
    </row>
    <row r="95" spans="1:18" x14ac:dyDescent="0.2">
      <c r="A95" s="5" t="s">
        <v>146</v>
      </c>
      <c r="B95" s="81">
        <v>211.0129792247329</v>
      </c>
      <c r="C95" s="81">
        <v>170.53884774567547</v>
      </c>
      <c r="D95" s="81">
        <v>149.0411666141886</v>
      </c>
      <c r="E95" s="81">
        <v>213.43166817521379</v>
      </c>
      <c r="F95" s="81">
        <v>1518.8800263651967</v>
      </c>
      <c r="G95" s="81">
        <v>544.80558969287802</v>
      </c>
      <c r="H95" s="82">
        <v>692.64997833637381</v>
      </c>
      <c r="I95" s="82">
        <v>676.51206782971371</v>
      </c>
      <c r="J95" s="77">
        <v>91</v>
      </c>
      <c r="K95" s="77">
        <v>95</v>
      </c>
      <c r="L95" s="77">
        <v>97</v>
      </c>
      <c r="M95" s="77">
        <v>95</v>
      </c>
      <c r="N95" s="77">
        <v>56</v>
      </c>
      <c r="O95" s="77">
        <v>89</v>
      </c>
      <c r="P95" s="77">
        <v>91</v>
      </c>
      <c r="Q95" s="77">
        <v>91</v>
      </c>
      <c r="R95" s="76"/>
    </row>
    <row r="96" spans="1:18" x14ac:dyDescent="0.2">
      <c r="A96" s="5" t="s">
        <v>189</v>
      </c>
      <c r="B96" s="81">
        <v>246.70772261247458</v>
      </c>
      <c r="C96" s="81">
        <v>317.62927121063967</v>
      </c>
      <c r="D96" s="81">
        <v>301.34788261153415</v>
      </c>
      <c r="E96" s="81">
        <v>269.23752233376189</v>
      </c>
      <c r="F96" s="81">
        <v>448.45205565917672</v>
      </c>
      <c r="G96" s="81">
        <v>445.91401307578025</v>
      </c>
      <c r="H96" s="82">
        <v>673.0399725971954</v>
      </c>
      <c r="I96" s="82">
        <v>661.4028982509293</v>
      </c>
      <c r="J96" s="77">
        <v>89</v>
      </c>
      <c r="K96" s="77">
        <v>88</v>
      </c>
      <c r="L96" s="77">
        <v>91</v>
      </c>
      <c r="M96" s="77">
        <v>93</v>
      </c>
      <c r="N96" s="77">
        <v>88</v>
      </c>
      <c r="O96" s="77">
        <v>91</v>
      </c>
      <c r="P96" s="77">
        <v>93</v>
      </c>
      <c r="Q96" s="77">
        <v>92</v>
      </c>
      <c r="R96" s="76"/>
    </row>
    <row r="97" spans="1:19" x14ac:dyDescent="0.2">
      <c r="A97" s="5" t="s">
        <v>206</v>
      </c>
      <c r="B97" s="81">
        <v>143.19329222385858</v>
      </c>
      <c r="C97" s="81">
        <v>149.71729704434205</v>
      </c>
      <c r="D97" s="81">
        <v>153.86293731973376</v>
      </c>
      <c r="E97" s="81">
        <v>188.90432398744616</v>
      </c>
      <c r="F97" s="81">
        <v>277.33692651917318</v>
      </c>
      <c r="G97" s="81">
        <v>257.46164070199643</v>
      </c>
      <c r="H97" s="82">
        <v>457.04253928162683</v>
      </c>
      <c r="I97" s="82">
        <v>660.93276524932821</v>
      </c>
      <c r="J97" s="77">
        <v>95</v>
      </c>
      <c r="K97" s="77">
        <v>96</v>
      </c>
      <c r="L97" s="77">
        <v>95</v>
      </c>
      <c r="M97" s="77">
        <v>96</v>
      </c>
      <c r="N97" s="77">
        <v>94</v>
      </c>
      <c r="O97" s="77">
        <v>95</v>
      </c>
      <c r="P97" s="77">
        <v>95</v>
      </c>
      <c r="Q97" s="77">
        <v>93</v>
      </c>
      <c r="R97" s="76"/>
    </row>
    <row r="98" spans="1:19" x14ac:dyDescent="0.2">
      <c r="A98" s="5" t="s">
        <v>194</v>
      </c>
      <c r="B98" s="81">
        <v>170.53064624416149</v>
      </c>
      <c r="C98" s="81">
        <v>220.73588397029678</v>
      </c>
      <c r="D98" s="81">
        <v>263.16077435883238</v>
      </c>
      <c r="E98" s="81">
        <v>393.0250000465835</v>
      </c>
      <c r="F98" s="81">
        <v>293.19147423107336</v>
      </c>
      <c r="G98" s="81">
        <v>365.7071195290435</v>
      </c>
      <c r="H98" s="82">
        <v>884.42667919143992</v>
      </c>
      <c r="I98" s="82">
        <v>637.83493614270105</v>
      </c>
      <c r="J98" s="77">
        <v>94</v>
      </c>
      <c r="K98" s="77">
        <v>93</v>
      </c>
      <c r="L98" s="77">
        <v>92</v>
      </c>
      <c r="M98" s="77">
        <v>90</v>
      </c>
      <c r="N98" s="77">
        <v>93</v>
      </c>
      <c r="O98" s="77">
        <v>94</v>
      </c>
      <c r="P98" s="77">
        <v>87</v>
      </c>
      <c r="Q98" s="77">
        <v>94</v>
      </c>
      <c r="R98" s="76"/>
    </row>
    <row r="99" spans="1:19" x14ac:dyDescent="0.2">
      <c r="A99" s="5" t="s">
        <v>197</v>
      </c>
      <c r="B99" s="81">
        <v>207.91743734440053</v>
      </c>
      <c r="C99" s="81">
        <v>213.79259932868581</v>
      </c>
      <c r="D99" s="81">
        <v>183.9297827048247</v>
      </c>
      <c r="E99" s="81">
        <v>244.06344432392274</v>
      </c>
      <c r="F99" s="81">
        <v>224.34516492802322</v>
      </c>
      <c r="G99" s="81">
        <v>243.1395133966908</v>
      </c>
      <c r="H99" s="82">
        <v>422.40924557352702</v>
      </c>
      <c r="I99" s="82">
        <v>619.99591840922824</v>
      </c>
      <c r="J99" s="77">
        <v>92</v>
      </c>
      <c r="K99" s="77">
        <v>94</v>
      </c>
      <c r="L99" s="77">
        <v>94</v>
      </c>
      <c r="M99" s="77">
        <v>94</v>
      </c>
      <c r="N99" s="77">
        <v>96</v>
      </c>
      <c r="O99" s="77">
        <v>96</v>
      </c>
      <c r="P99" s="77">
        <v>96</v>
      </c>
      <c r="Q99" s="77">
        <v>95</v>
      </c>
      <c r="R99" s="76"/>
    </row>
    <row r="100" spans="1:19" x14ac:dyDescent="0.2">
      <c r="A100" s="5" t="s">
        <v>214</v>
      </c>
      <c r="B100" s="81">
        <v>117.13123725252662</v>
      </c>
      <c r="C100" s="81">
        <v>119.45013718833005</v>
      </c>
      <c r="D100" s="81">
        <v>117.79693594837175</v>
      </c>
      <c r="E100" s="81">
        <v>160.22013515582938</v>
      </c>
      <c r="F100" s="81">
        <v>127.34620984004926</v>
      </c>
      <c r="G100" s="81">
        <v>198.95495346443278</v>
      </c>
      <c r="H100" s="82">
        <v>377.3827477194601</v>
      </c>
      <c r="I100" s="82">
        <v>573.60236786910411</v>
      </c>
      <c r="J100" s="77">
        <v>101</v>
      </c>
      <c r="K100" s="77">
        <v>98</v>
      </c>
      <c r="L100" s="77">
        <v>101</v>
      </c>
      <c r="M100" s="77">
        <v>99</v>
      </c>
      <c r="N100" s="77">
        <v>99</v>
      </c>
      <c r="O100" s="77">
        <v>99</v>
      </c>
      <c r="P100" s="77">
        <v>97</v>
      </c>
      <c r="Q100" s="77">
        <v>96</v>
      </c>
      <c r="R100" s="76"/>
    </row>
    <row r="101" spans="1:19" x14ac:dyDescent="0.2">
      <c r="A101" s="5" t="s">
        <v>209</v>
      </c>
      <c r="B101" s="81">
        <v>233.38121631598059</v>
      </c>
      <c r="C101" s="81">
        <v>294.08949089948726</v>
      </c>
      <c r="D101" s="81">
        <v>377.84176097532327</v>
      </c>
      <c r="E101" s="81">
        <v>385.65448092906115</v>
      </c>
      <c r="F101" s="81">
        <v>249.48845146050132</v>
      </c>
      <c r="G101" s="81">
        <v>433.47316405771875</v>
      </c>
      <c r="H101" s="82">
        <v>494.28312481171463</v>
      </c>
      <c r="I101" s="82">
        <v>513.01754183287642</v>
      </c>
      <c r="J101" s="77">
        <v>90</v>
      </c>
      <c r="K101" s="77">
        <v>91</v>
      </c>
      <c r="L101" s="77">
        <v>88</v>
      </c>
      <c r="M101" s="77">
        <v>91</v>
      </c>
      <c r="N101" s="77">
        <v>95</v>
      </c>
      <c r="O101" s="77">
        <v>92</v>
      </c>
      <c r="P101" s="77">
        <v>94</v>
      </c>
      <c r="Q101" s="77">
        <v>97</v>
      </c>
      <c r="R101" s="76"/>
    </row>
    <row r="102" spans="1:19" x14ac:dyDescent="0.2">
      <c r="A102" s="5" t="s">
        <v>208</v>
      </c>
      <c r="B102" s="81">
        <v>137.29795510448909</v>
      </c>
      <c r="C102" s="81">
        <v>137.16915360236993</v>
      </c>
      <c r="D102" s="81">
        <v>152.53718524457662</v>
      </c>
      <c r="E102" s="81">
        <v>180.12592771543004</v>
      </c>
      <c r="F102" s="81">
        <v>184.89504910348657</v>
      </c>
      <c r="G102" s="81">
        <v>218.8361648643459</v>
      </c>
      <c r="H102" s="82">
        <v>261.08981285235302</v>
      </c>
      <c r="I102" s="82">
        <v>363.30690811388604</v>
      </c>
      <c r="J102" s="77">
        <v>96</v>
      </c>
      <c r="K102" s="77">
        <v>97</v>
      </c>
      <c r="L102" s="77">
        <v>96</v>
      </c>
      <c r="M102" s="77">
        <v>97</v>
      </c>
      <c r="N102" s="77">
        <v>97</v>
      </c>
      <c r="O102" s="77">
        <v>98</v>
      </c>
      <c r="P102" s="77">
        <v>100</v>
      </c>
      <c r="Q102" s="77">
        <v>98</v>
      </c>
      <c r="R102" s="76"/>
    </row>
    <row r="103" spans="1:19" x14ac:dyDescent="0.2">
      <c r="A103" s="5" t="s">
        <v>203</v>
      </c>
      <c r="B103" s="81">
        <v>1157.4032977205648</v>
      </c>
      <c r="C103" s="81">
        <v>119.26028569817052</v>
      </c>
      <c r="D103" s="81">
        <v>119.23217020766508</v>
      </c>
      <c r="E103" s="81">
        <v>163.06105990878564</v>
      </c>
      <c r="F103" s="81">
        <v>156.57657673103216</v>
      </c>
      <c r="G103" s="81">
        <v>237.08177910145105</v>
      </c>
      <c r="H103" s="82">
        <v>375.00458157349385</v>
      </c>
      <c r="I103" s="82">
        <v>305.16601465801205</v>
      </c>
      <c r="J103" s="77">
        <v>57</v>
      </c>
      <c r="K103" s="77">
        <v>99</v>
      </c>
      <c r="L103" s="77">
        <v>100</v>
      </c>
      <c r="M103" s="77">
        <v>98</v>
      </c>
      <c r="N103" s="77">
        <v>98</v>
      </c>
      <c r="O103" s="77">
        <v>97</v>
      </c>
      <c r="P103" s="77">
        <v>98</v>
      </c>
      <c r="Q103" s="77">
        <v>99</v>
      </c>
      <c r="R103" s="76"/>
    </row>
    <row r="104" spans="1:19" x14ac:dyDescent="0.2">
      <c r="A104" s="5" t="s">
        <v>200</v>
      </c>
      <c r="B104" s="81">
        <v>122.16706761096953</v>
      </c>
      <c r="C104" s="81">
        <v>105.89877399895231</v>
      </c>
      <c r="D104" s="81">
        <v>124.15580642214431</v>
      </c>
      <c r="E104" s="81">
        <v>147.77778027286149</v>
      </c>
      <c r="F104" s="81">
        <v>103.61093589094068</v>
      </c>
      <c r="G104" s="81">
        <v>172.24021429991825</v>
      </c>
      <c r="H104" s="82">
        <v>246.24315110652213</v>
      </c>
      <c r="I104" s="82">
        <v>304.21787029447984</v>
      </c>
      <c r="J104" s="77">
        <v>100</v>
      </c>
      <c r="K104" s="77">
        <v>101</v>
      </c>
      <c r="L104" s="77">
        <v>99</v>
      </c>
      <c r="M104" s="77">
        <v>101</v>
      </c>
      <c r="N104" s="77">
        <v>101</v>
      </c>
      <c r="O104" s="77">
        <v>101</v>
      </c>
      <c r="P104" s="77">
        <v>101</v>
      </c>
      <c r="Q104" s="77">
        <v>100</v>
      </c>
      <c r="R104" s="76"/>
    </row>
    <row r="105" spans="1:19" x14ac:dyDescent="0.2">
      <c r="A105" s="5" t="s">
        <v>211</v>
      </c>
      <c r="B105" s="81">
        <v>126.88911355250968</v>
      </c>
      <c r="C105" s="81">
        <v>118.29197680792309</v>
      </c>
      <c r="D105" s="81">
        <v>134.55640319191136</v>
      </c>
      <c r="E105" s="81">
        <v>153.01492342119448</v>
      </c>
      <c r="F105" s="81">
        <v>114.90213724772991</v>
      </c>
      <c r="G105" s="81">
        <v>195.020898848375</v>
      </c>
      <c r="H105" s="82">
        <v>301.60336022751164</v>
      </c>
      <c r="I105" s="82">
        <v>292.86175540321034</v>
      </c>
      <c r="J105" s="77">
        <v>99</v>
      </c>
      <c r="K105" s="77">
        <v>100</v>
      </c>
      <c r="L105" s="77">
        <v>98</v>
      </c>
      <c r="M105" s="77">
        <v>100</v>
      </c>
      <c r="N105" s="77">
        <v>100</v>
      </c>
      <c r="O105" s="77">
        <v>100</v>
      </c>
      <c r="P105" s="77">
        <v>99</v>
      </c>
      <c r="Q105" s="77">
        <v>101</v>
      </c>
      <c r="R105" s="76"/>
    </row>
    <row r="106" spans="1:19" x14ac:dyDescent="0.2">
      <c r="A106" s="5" t="s">
        <v>210</v>
      </c>
      <c r="B106" s="81">
        <v>98.139844085353289</v>
      </c>
      <c r="C106" s="81">
        <v>82.831154850496489</v>
      </c>
      <c r="D106" s="81">
        <v>87.176630807529278</v>
      </c>
      <c r="E106" s="81">
        <v>108.21144367319589</v>
      </c>
      <c r="F106" s="81">
        <v>83.805056200494235</v>
      </c>
      <c r="G106" s="81">
        <v>109.53288738876192</v>
      </c>
      <c r="H106" s="82">
        <v>108.8656981097708</v>
      </c>
      <c r="I106" s="82">
        <v>136.43828131404862</v>
      </c>
      <c r="J106" s="77">
        <v>102</v>
      </c>
      <c r="K106" s="77">
        <v>102</v>
      </c>
      <c r="L106" s="77">
        <v>102</v>
      </c>
      <c r="M106" s="77">
        <v>102</v>
      </c>
      <c r="N106" s="77">
        <v>102</v>
      </c>
      <c r="O106" s="77">
        <v>102</v>
      </c>
      <c r="P106" s="77">
        <v>102</v>
      </c>
      <c r="Q106" s="77">
        <v>102</v>
      </c>
      <c r="R106" s="76"/>
    </row>
    <row r="107" spans="1:19" ht="15" x14ac:dyDescent="0.25">
      <c r="A107" s="72" t="s">
        <v>243</v>
      </c>
      <c r="B107" s="83"/>
      <c r="C107" s="83"/>
      <c r="D107" s="83"/>
      <c r="E107" s="83"/>
      <c r="F107" s="83"/>
      <c r="G107" s="83"/>
      <c r="H107" s="83"/>
      <c r="I107" s="83"/>
      <c r="J107" s="83"/>
    </row>
    <row r="108" spans="1:19" x14ac:dyDescent="0.25">
      <c r="A108" s="21"/>
      <c r="B108" s="83"/>
      <c r="C108" s="83"/>
      <c r="D108" s="83"/>
      <c r="E108" s="83"/>
      <c r="F108" s="83"/>
      <c r="G108" s="83"/>
      <c r="H108" s="83"/>
      <c r="I108" s="83"/>
      <c r="J108" s="83"/>
    </row>
    <row r="109" spans="1:19" s="62" customFormat="1" ht="15" x14ac:dyDescent="0.25">
      <c r="S109" s="61"/>
    </row>
  </sheetData>
  <sortState xmlns:xlrd2="http://schemas.microsoft.com/office/spreadsheetml/2017/richdata2" ref="A5:Q106">
    <sortCondition ref="Q5:Q106"/>
  </sortState>
  <mergeCells count="12">
    <mergeCell ref="B1:I1"/>
    <mergeCell ref="A1:A2"/>
    <mergeCell ref="J1:Q1"/>
    <mergeCell ref="S3:U3"/>
    <mergeCell ref="J2:J4"/>
    <mergeCell ref="K2:K4"/>
    <mergeCell ref="L2:L4"/>
    <mergeCell ref="M2:M4"/>
    <mergeCell ref="N2:N4"/>
    <mergeCell ref="O2:O4"/>
    <mergeCell ref="P2:P4"/>
    <mergeCell ref="Q2:Q4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6"/>
  <sheetViews>
    <sheetView workbookViewId="0">
      <selection activeCell="N35" sqref="N35:O41"/>
    </sheetView>
  </sheetViews>
  <sheetFormatPr defaultRowHeight="15" x14ac:dyDescent="0.25"/>
  <cols>
    <col min="1" max="1" width="27" customWidth="1"/>
    <col min="2" max="2" width="11.7109375" customWidth="1"/>
    <col min="3" max="3" width="11.85546875" bestFit="1" customWidth="1"/>
    <col min="4" max="4" width="13.7109375" customWidth="1"/>
    <col min="5" max="5" width="15" customWidth="1"/>
    <col min="6" max="9" width="11.7109375" bestFit="1" customWidth="1"/>
    <col min="10" max="10" width="11.7109375" customWidth="1"/>
    <col min="11" max="11" width="11.5703125" style="32" customWidth="1"/>
    <col min="12" max="12" width="11.7109375" customWidth="1"/>
    <col min="13" max="13" width="5.42578125" customWidth="1"/>
    <col min="14" max="14" width="22.5703125" customWidth="1"/>
    <col min="15" max="15" width="10" customWidth="1"/>
    <col min="19" max="19" width="24" customWidth="1"/>
    <col min="20" max="21" width="16" customWidth="1"/>
  </cols>
  <sheetData>
    <row r="1" spans="1:25" s="14" customFormat="1" x14ac:dyDescent="0.25">
      <c r="A1" s="103" t="s">
        <v>221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25" s="14" customFormat="1" ht="15" customHeight="1" x14ac:dyDescent="0.25">
      <c r="A2" s="9" t="s">
        <v>219</v>
      </c>
      <c r="B2" s="11">
        <v>2015</v>
      </c>
      <c r="C2" s="11">
        <v>2016</v>
      </c>
      <c r="D2" s="11">
        <v>2017</v>
      </c>
      <c r="E2" s="11">
        <v>2018</v>
      </c>
      <c r="F2" s="11">
        <v>2019</v>
      </c>
      <c r="G2" s="11">
        <v>2020</v>
      </c>
      <c r="H2" s="11">
        <v>2021</v>
      </c>
      <c r="I2" s="11">
        <v>2022</v>
      </c>
      <c r="J2" s="11">
        <v>2023</v>
      </c>
      <c r="K2" s="102" t="s">
        <v>248</v>
      </c>
      <c r="L2" s="106" t="s">
        <v>270</v>
      </c>
      <c r="N2" s="101" t="s">
        <v>262</v>
      </c>
      <c r="O2" s="101"/>
      <c r="P2" s="101"/>
      <c r="S2" s="99" t="s">
        <v>218</v>
      </c>
      <c r="T2" s="107" t="s">
        <v>272</v>
      </c>
      <c r="U2" s="98" t="s">
        <v>271</v>
      </c>
    </row>
    <row r="3" spans="1:25" s="4" customFormat="1" x14ac:dyDescent="0.25">
      <c r="A3" s="9" t="s">
        <v>226</v>
      </c>
      <c r="B3" s="18">
        <v>3.5074267665394605</v>
      </c>
      <c r="C3" s="18">
        <v>3.5475868211689501</v>
      </c>
      <c r="D3" s="18">
        <v>4.1923466600468071</v>
      </c>
      <c r="E3" s="18">
        <v>4.5556849394054026</v>
      </c>
      <c r="F3" s="18">
        <v>4.3740534084615739</v>
      </c>
      <c r="G3" s="18">
        <v>3.4474529006439312</v>
      </c>
      <c r="H3" s="18">
        <v>3.4041068465449498</v>
      </c>
      <c r="I3" s="18">
        <v>5.3642152807321537</v>
      </c>
      <c r="J3" s="28">
        <v>5.0666971812438115</v>
      </c>
      <c r="K3" s="102"/>
      <c r="L3" s="106"/>
      <c r="M3" s="57"/>
      <c r="N3" s="26" t="s">
        <v>218</v>
      </c>
      <c r="O3" s="26" t="s">
        <v>216</v>
      </c>
      <c r="P3" s="26" t="s">
        <v>220</v>
      </c>
      <c r="S3" s="100"/>
      <c r="T3" s="108"/>
      <c r="U3" s="98"/>
      <c r="X3" t="s">
        <v>242</v>
      </c>
    </row>
    <row r="4" spans="1:25" x14ac:dyDescent="0.25">
      <c r="A4" s="41" t="s">
        <v>114</v>
      </c>
      <c r="B4" s="46">
        <v>10.170713756058287</v>
      </c>
      <c r="C4" s="46">
        <v>10.457941820376357</v>
      </c>
      <c r="D4" s="46">
        <v>14.289577998156252</v>
      </c>
      <c r="E4" s="46">
        <v>12.876782822016899</v>
      </c>
      <c r="F4" s="46">
        <v>16.828624058529595</v>
      </c>
      <c r="G4" s="46">
        <v>11.577660368542057</v>
      </c>
      <c r="H4" s="46">
        <v>21.727407912315247</v>
      </c>
      <c r="I4" s="46">
        <v>23.675191220135702</v>
      </c>
      <c r="J4" s="46">
        <v>24.706152641892729</v>
      </c>
      <c r="K4" s="47" t="s">
        <v>12</v>
      </c>
      <c r="L4" s="8">
        <v>75.293847358107271</v>
      </c>
      <c r="M4" s="8"/>
      <c r="N4" s="19" t="s">
        <v>259</v>
      </c>
      <c r="O4" s="48">
        <v>5.1788881717490591</v>
      </c>
      <c r="P4" s="45" t="s">
        <v>21</v>
      </c>
      <c r="S4" s="19" t="s">
        <v>114</v>
      </c>
      <c r="T4" s="59">
        <v>0.24706152641892729</v>
      </c>
      <c r="U4" s="58">
        <v>0.75293847358107269</v>
      </c>
      <c r="V4" s="58"/>
      <c r="W4" s="58"/>
      <c r="X4" s="4"/>
      <c r="Y4" s="4"/>
    </row>
    <row r="5" spans="1:25" x14ac:dyDescent="0.25">
      <c r="A5" s="41" t="s">
        <v>115</v>
      </c>
      <c r="B5" s="46">
        <v>14.896833058549475</v>
      </c>
      <c r="C5" s="46">
        <v>13.780581392521118</v>
      </c>
      <c r="D5" s="46">
        <v>14.99974434268306</v>
      </c>
      <c r="E5" s="46">
        <v>19.688292737397813</v>
      </c>
      <c r="F5" s="46">
        <v>17.920164719468378</v>
      </c>
      <c r="G5" s="46">
        <v>12.489464115186747</v>
      </c>
      <c r="H5" s="46">
        <v>18.2345083770395</v>
      </c>
      <c r="I5" s="46">
        <v>23.005726724848596</v>
      </c>
      <c r="J5" s="46">
        <v>23.237738578321174</v>
      </c>
      <c r="K5" s="47" t="s">
        <v>13</v>
      </c>
      <c r="L5" s="8">
        <v>76.762261421678829</v>
      </c>
      <c r="M5" s="8"/>
      <c r="N5" s="19" t="s">
        <v>261</v>
      </c>
      <c r="O5" s="48">
        <v>5.2515320011998021</v>
      </c>
      <c r="P5" s="45" t="s">
        <v>20</v>
      </c>
      <c r="S5" s="19" t="s">
        <v>115</v>
      </c>
      <c r="T5" s="59">
        <v>0.23237738578321174</v>
      </c>
      <c r="U5" s="58">
        <v>0.76762261421678835</v>
      </c>
      <c r="V5" s="58"/>
      <c r="W5" s="58"/>
      <c r="X5" s="4"/>
      <c r="Y5" s="4"/>
    </row>
    <row r="6" spans="1:25" x14ac:dyDescent="0.25">
      <c r="A6" s="41" t="s">
        <v>116</v>
      </c>
      <c r="B6" s="46">
        <v>10.449070207493317</v>
      </c>
      <c r="C6" s="46">
        <v>8.8685140149234378</v>
      </c>
      <c r="D6" s="46">
        <v>10.201180692466378</v>
      </c>
      <c r="E6" s="46">
        <v>12.637677552623467</v>
      </c>
      <c r="F6" s="46">
        <v>12.15118628868208</v>
      </c>
      <c r="G6" s="46">
        <v>11.167380412906153</v>
      </c>
      <c r="H6" s="46">
        <v>17.788401623716918</v>
      </c>
      <c r="I6" s="46">
        <v>24.871918754202333</v>
      </c>
      <c r="J6" s="46">
        <v>22.533267775373481</v>
      </c>
      <c r="K6" s="47" t="s">
        <v>14</v>
      </c>
      <c r="L6" s="8">
        <v>77.466732224626526</v>
      </c>
      <c r="M6" s="8"/>
      <c r="N6" s="19" t="s">
        <v>260</v>
      </c>
      <c r="O6" s="48">
        <v>7.0962901909578076</v>
      </c>
      <c r="P6" s="45" t="s">
        <v>19</v>
      </c>
      <c r="S6" s="19" t="s">
        <v>116</v>
      </c>
      <c r="T6" s="59">
        <v>0.22533267775373481</v>
      </c>
      <c r="U6" s="58">
        <v>0.77466732224626522</v>
      </c>
      <c r="V6" s="58"/>
      <c r="W6" s="58"/>
      <c r="X6" s="4"/>
      <c r="Y6" s="4"/>
    </row>
    <row r="7" spans="1:25" x14ac:dyDescent="0.25">
      <c r="A7" s="41" t="s">
        <v>117</v>
      </c>
      <c r="B7" s="46">
        <v>16.297459988471257</v>
      </c>
      <c r="C7" s="46">
        <v>14.44657377765887</v>
      </c>
      <c r="D7" s="46">
        <v>18.380454934327116</v>
      </c>
      <c r="E7" s="46">
        <v>20.870465483509193</v>
      </c>
      <c r="F7" s="46">
        <v>17.091437904054779</v>
      </c>
      <c r="G7" s="46">
        <v>14.869987287379891</v>
      </c>
      <c r="H7" s="46">
        <v>11.862078124972216</v>
      </c>
      <c r="I7" s="46">
        <v>19.319843758001561</v>
      </c>
      <c r="J7" s="46">
        <v>16.917038736719665</v>
      </c>
      <c r="K7" s="47" t="s">
        <v>15</v>
      </c>
      <c r="L7" s="8">
        <v>83.082961263280339</v>
      </c>
      <c r="M7" s="8"/>
      <c r="N7" s="19" t="s">
        <v>230</v>
      </c>
      <c r="O7" s="48">
        <v>8.5413952022356057</v>
      </c>
      <c r="P7" s="45" t="s">
        <v>18</v>
      </c>
      <c r="S7" s="19" t="s">
        <v>117</v>
      </c>
      <c r="T7" s="59">
        <v>0.16917038736719664</v>
      </c>
      <c r="U7" s="58">
        <v>0.83082961263280342</v>
      </c>
      <c r="V7" s="58"/>
      <c r="W7" s="58"/>
      <c r="X7" s="4"/>
      <c r="Y7" s="4"/>
    </row>
    <row r="8" spans="1:25" x14ac:dyDescent="0.25">
      <c r="A8" s="41" t="s">
        <v>135</v>
      </c>
      <c r="B8" s="46">
        <v>1.3182610416115095</v>
      </c>
      <c r="C8" s="46">
        <v>2.5172610656445178</v>
      </c>
      <c r="D8" s="46">
        <v>1.7567035839393701</v>
      </c>
      <c r="E8" s="46">
        <v>2.2370234316309587</v>
      </c>
      <c r="F8" s="46">
        <v>1.9107462806296569</v>
      </c>
      <c r="G8" s="46">
        <v>1.4649662476301899</v>
      </c>
      <c r="H8" s="46">
        <v>1.7315015484253977</v>
      </c>
      <c r="I8" s="46">
        <v>7.6313001614852007</v>
      </c>
      <c r="J8" s="46">
        <v>9.2610394949760249</v>
      </c>
      <c r="K8" s="47" t="s">
        <v>16</v>
      </c>
      <c r="L8" s="8">
        <v>90.738960505023982</v>
      </c>
      <c r="M8" s="8"/>
      <c r="N8" s="19" t="s">
        <v>258</v>
      </c>
      <c r="O8" s="48">
        <v>8.6710279762146367</v>
      </c>
      <c r="P8" s="45" t="s">
        <v>17</v>
      </c>
      <c r="S8" s="19" t="s">
        <v>135</v>
      </c>
      <c r="T8" s="59">
        <v>9.2610394949760255E-2</v>
      </c>
      <c r="U8" s="58">
        <v>0.9073896050502398</v>
      </c>
      <c r="V8" s="58"/>
      <c r="W8" s="58"/>
      <c r="X8" s="4"/>
      <c r="Y8" s="4"/>
    </row>
    <row r="9" spans="1:25" x14ac:dyDescent="0.25">
      <c r="A9" s="41" t="s">
        <v>118</v>
      </c>
      <c r="B9" s="46">
        <v>3.2717518054022441</v>
      </c>
      <c r="C9" s="46">
        <v>2.47973368760861</v>
      </c>
      <c r="D9" s="46">
        <v>2.6244740994132383</v>
      </c>
      <c r="E9" s="46">
        <v>4.348855430804913</v>
      </c>
      <c r="F9" s="46">
        <v>4.630315423826187</v>
      </c>
      <c r="G9" s="46">
        <v>2.9489316563462502</v>
      </c>
      <c r="H9" s="46">
        <v>7.1784884828404589</v>
      </c>
      <c r="I9" s="46">
        <v>8.3990615819922976</v>
      </c>
      <c r="J9" s="46">
        <v>8.6710279762146367</v>
      </c>
      <c r="K9" s="47" t="s">
        <v>17</v>
      </c>
      <c r="L9" s="8">
        <v>91.328972023785369</v>
      </c>
      <c r="M9" s="8"/>
      <c r="N9" s="19" t="s">
        <v>257</v>
      </c>
      <c r="O9" s="48">
        <v>9.2610394949760249</v>
      </c>
      <c r="P9" s="45" t="s">
        <v>16</v>
      </c>
      <c r="S9" s="19" t="s">
        <v>118</v>
      </c>
      <c r="T9" s="59">
        <v>8.6710279762146361E-2</v>
      </c>
      <c r="U9" s="58">
        <v>0.91328972023785371</v>
      </c>
      <c r="V9" s="58"/>
      <c r="W9" s="58"/>
      <c r="X9" s="4"/>
      <c r="Y9" s="4"/>
    </row>
    <row r="10" spans="1:25" x14ac:dyDescent="0.25">
      <c r="A10" s="41" t="s">
        <v>120</v>
      </c>
      <c r="B10" s="46">
        <v>5.292916635425267</v>
      </c>
      <c r="C10" s="46">
        <v>5.5252325180458737</v>
      </c>
      <c r="D10" s="46">
        <v>6.8903921431697253</v>
      </c>
      <c r="E10" s="46">
        <v>7.5530762300363401</v>
      </c>
      <c r="F10" s="46">
        <v>7.2790274739905776</v>
      </c>
      <c r="G10" s="46">
        <v>6.2005499135180919</v>
      </c>
      <c r="H10" s="46">
        <v>5.8216662412438422</v>
      </c>
      <c r="I10" s="46">
        <v>8.500682284029077</v>
      </c>
      <c r="J10" s="46">
        <v>8.5413952022356057</v>
      </c>
      <c r="K10" s="47" t="s">
        <v>18</v>
      </c>
      <c r="L10" s="8">
        <v>91.458604797764394</v>
      </c>
      <c r="M10" s="8"/>
      <c r="N10" s="19" t="s">
        <v>231</v>
      </c>
      <c r="O10" s="48">
        <v>16.917038736719665</v>
      </c>
      <c r="P10" s="45" t="s">
        <v>15</v>
      </c>
      <c r="S10" s="19" t="s">
        <v>120</v>
      </c>
      <c r="T10" s="59">
        <v>8.5413952022356063E-2</v>
      </c>
      <c r="U10" s="58">
        <v>0.91458604797764398</v>
      </c>
      <c r="V10" s="58"/>
      <c r="W10" s="58"/>
      <c r="X10" s="4"/>
      <c r="Y10" s="4"/>
    </row>
    <row r="11" spans="1:25" x14ac:dyDescent="0.25">
      <c r="A11" s="41" t="s">
        <v>119</v>
      </c>
      <c r="B11" s="46">
        <v>4.235256080683417</v>
      </c>
      <c r="C11" s="46">
        <v>5.1542187364588727</v>
      </c>
      <c r="D11" s="46">
        <v>5.9426170927366648</v>
      </c>
      <c r="E11" s="46">
        <v>7.5876386098399955</v>
      </c>
      <c r="F11" s="46">
        <v>6.3774715558860011</v>
      </c>
      <c r="G11" s="46">
        <v>4.7629808116379513</v>
      </c>
      <c r="H11" s="46">
        <v>6.4922233792375552</v>
      </c>
      <c r="I11" s="46">
        <v>10.049711077070246</v>
      </c>
      <c r="J11" s="46">
        <v>7.0962901909578076</v>
      </c>
      <c r="K11" s="47" t="s">
        <v>19</v>
      </c>
      <c r="L11" s="8">
        <v>92.903709809042198</v>
      </c>
      <c r="M11" s="8"/>
      <c r="N11" s="19" t="s">
        <v>232</v>
      </c>
      <c r="O11" s="48">
        <v>22.533267775373481</v>
      </c>
      <c r="P11" s="45" t="s">
        <v>14</v>
      </c>
      <c r="S11" s="19" t="s">
        <v>119</v>
      </c>
      <c r="T11" s="59">
        <v>7.0962901909578074E-2</v>
      </c>
      <c r="U11" s="58">
        <v>0.92903709809042201</v>
      </c>
      <c r="V11" s="58"/>
      <c r="W11" s="58"/>
      <c r="X11" s="4"/>
      <c r="Y11" s="4"/>
    </row>
    <row r="12" spans="1:25" x14ac:dyDescent="0.25">
      <c r="A12" s="41" t="s">
        <v>121</v>
      </c>
      <c r="B12" s="46">
        <v>3.5649269674407895</v>
      </c>
      <c r="C12" s="46">
        <v>3.9192160122461779</v>
      </c>
      <c r="D12" s="46">
        <v>4.7661419414117931</v>
      </c>
      <c r="E12" s="46">
        <v>4.6082231014130599</v>
      </c>
      <c r="F12" s="46">
        <v>4.4217310851026124</v>
      </c>
      <c r="G12" s="46">
        <v>3.8155258334714155</v>
      </c>
      <c r="H12" s="46">
        <v>3.3567071075766406</v>
      </c>
      <c r="I12" s="46">
        <v>5.4402308462184639</v>
      </c>
      <c r="J12" s="46">
        <v>5.2515320011998021</v>
      </c>
      <c r="K12" s="47" t="s">
        <v>20</v>
      </c>
      <c r="L12" s="8">
        <v>94.748467998800194</v>
      </c>
      <c r="M12" s="8"/>
      <c r="N12" s="19" t="s">
        <v>233</v>
      </c>
      <c r="O12" s="48">
        <v>23.237738578321174</v>
      </c>
      <c r="P12" s="45" t="s">
        <v>13</v>
      </c>
      <c r="S12" s="19" t="s">
        <v>121</v>
      </c>
      <c r="T12" s="59">
        <v>5.2515320011998018E-2</v>
      </c>
      <c r="U12" s="58">
        <v>0.9474846799880019</v>
      </c>
      <c r="V12" s="58"/>
      <c r="W12" s="58"/>
      <c r="X12" s="4"/>
      <c r="Y12" s="4"/>
    </row>
    <row r="13" spans="1:25" x14ac:dyDescent="0.25">
      <c r="A13" s="41" t="s">
        <v>128</v>
      </c>
      <c r="B13" s="46">
        <v>2.3428612469118306</v>
      </c>
      <c r="C13" s="46">
        <v>2.5205861244177585</v>
      </c>
      <c r="D13" s="46">
        <v>2.5847288925358156</v>
      </c>
      <c r="E13" s="46">
        <v>2.6336041432078057</v>
      </c>
      <c r="F13" s="46">
        <v>3.0775954878182703</v>
      </c>
      <c r="G13" s="46">
        <v>2.3623737171321055</v>
      </c>
      <c r="H13" s="46">
        <v>2.4073814531260078</v>
      </c>
      <c r="I13" s="46">
        <v>4.2943203990665024</v>
      </c>
      <c r="J13" s="46">
        <v>5.1788881717490591</v>
      </c>
      <c r="K13" s="47" t="s">
        <v>21</v>
      </c>
      <c r="L13" s="8">
        <v>94.821111828250935</v>
      </c>
      <c r="M13" s="8"/>
      <c r="N13" s="19" t="s">
        <v>234</v>
      </c>
      <c r="O13" s="48">
        <v>24.706152641892729</v>
      </c>
      <c r="P13" s="45" t="s">
        <v>12</v>
      </c>
      <c r="S13" s="19" t="s">
        <v>269</v>
      </c>
      <c r="T13" s="59">
        <v>5.178888171749059E-2</v>
      </c>
      <c r="U13" s="58">
        <v>0.94821111828250937</v>
      </c>
      <c r="V13" s="58"/>
      <c r="W13" s="58"/>
      <c r="X13" s="4"/>
      <c r="Y13" s="4"/>
    </row>
    <row r="14" spans="1:25" x14ac:dyDescent="0.25">
      <c r="A14" s="5" t="s">
        <v>123</v>
      </c>
      <c r="B14" s="16">
        <v>3.2844809318509158</v>
      </c>
      <c r="C14" s="16">
        <v>3.2067649302750958</v>
      </c>
      <c r="D14" s="16">
        <v>3.8711652472935643</v>
      </c>
      <c r="E14" s="16">
        <v>3.9907326784500756</v>
      </c>
      <c r="F14" s="16">
        <v>4.1088202489935659</v>
      </c>
      <c r="G14" s="16">
        <v>3.211370884520965</v>
      </c>
      <c r="H14" s="16">
        <v>3.1423725282555597</v>
      </c>
      <c r="I14" s="16">
        <v>5.356565084643182</v>
      </c>
      <c r="J14" s="16">
        <v>5.0240224608741375</v>
      </c>
      <c r="K14" s="30" t="s">
        <v>22</v>
      </c>
      <c r="L14" s="8">
        <v>94.975977539125864</v>
      </c>
      <c r="M14" s="8"/>
    </row>
    <row r="15" spans="1:25" x14ac:dyDescent="0.25">
      <c r="A15" s="5" t="s">
        <v>132</v>
      </c>
      <c r="B15" s="16">
        <v>2.0974744359371353</v>
      </c>
      <c r="C15" s="16">
        <v>2.0786413804750477</v>
      </c>
      <c r="D15" s="16">
        <v>2.4835788049211964</v>
      </c>
      <c r="E15" s="16">
        <v>2.7678989873467548</v>
      </c>
      <c r="F15" s="16">
        <v>2.3344186985932915</v>
      </c>
      <c r="G15" s="16">
        <v>1.8630365828233841</v>
      </c>
      <c r="H15" s="16">
        <v>2.2258088039047554</v>
      </c>
      <c r="I15" s="16">
        <v>4.6345620404049077</v>
      </c>
      <c r="J15" s="16">
        <v>4.3582374626069651</v>
      </c>
      <c r="K15" s="30" t="s">
        <v>23</v>
      </c>
      <c r="L15" s="8">
        <v>95.641762537393035</v>
      </c>
      <c r="M15" s="8"/>
    </row>
    <row r="16" spans="1:25" x14ac:dyDescent="0.25">
      <c r="A16" s="5" t="s">
        <v>125</v>
      </c>
      <c r="B16" s="16">
        <v>0.50522651590337087</v>
      </c>
      <c r="C16" s="16">
        <v>0.37263975555498119</v>
      </c>
      <c r="D16" s="16">
        <v>0.68167594006897148</v>
      </c>
      <c r="E16" s="16">
        <v>1.7795171767170568</v>
      </c>
      <c r="F16" s="16">
        <v>2.728534602690476</v>
      </c>
      <c r="G16" s="16">
        <v>2.5112574244880159</v>
      </c>
      <c r="H16" s="16">
        <v>2.6390935710335586</v>
      </c>
      <c r="I16" s="16">
        <v>5.4865350697888786</v>
      </c>
      <c r="J16" s="16">
        <v>4.3117961073035218</v>
      </c>
      <c r="K16" s="30" t="s">
        <v>24</v>
      </c>
      <c r="L16" s="8">
        <v>95.688203892696478</v>
      </c>
      <c r="M16" s="8"/>
    </row>
    <row r="17" spans="1:14" x14ac:dyDescent="0.25">
      <c r="A17" s="5" t="s">
        <v>122</v>
      </c>
      <c r="B17" s="16">
        <v>2.9997025938624398</v>
      </c>
      <c r="C17" s="16">
        <v>3.1085848076119329</v>
      </c>
      <c r="D17" s="16">
        <v>4.062026211365759</v>
      </c>
      <c r="E17" s="16">
        <v>4.3133422977181386</v>
      </c>
      <c r="F17" s="16">
        <v>4.2891660028062564</v>
      </c>
      <c r="G17" s="16">
        <v>3.5959046598371245</v>
      </c>
      <c r="H17" s="16">
        <v>3.1324839430898463</v>
      </c>
      <c r="I17" s="16">
        <v>4.4695634085703677</v>
      </c>
      <c r="J17" s="16">
        <v>3.9636964050622607</v>
      </c>
      <c r="K17" s="30" t="s">
        <v>25</v>
      </c>
      <c r="L17" s="8">
        <v>96.036303594937735</v>
      </c>
      <c r="M17" s="8"/>
    </row>
    <row r="18" spans="1:14" x14ac:dyDescent="0.25">
      <c r="A18" s="5" t="s">
        <v>133</v>
      </c>
      <c r="B18" s="16">
        <v>1.1582704132518575</v>
      </c>
      <c r="C18" s="16">
        <v>1.1333747832581913</v>
      </c>
      <c r="D18" s="16">
        <v>1.0107355023057767</v>
      </c>
      <c r="E18" s="16">
        <v>1.1083741753293539</v>
      </c>
      <c r="F18" s="16">
        <v>1.5731166085273807</v>
      </c>
      <c r="G18" s="16">
        <v>1.1068262832506726</v>
      </c>
      <c r="H18" s="16">
        <v>1.8232557585832299</v>
      </c>
      <c r="I18" s="16">
        <v>5.0428769734253853</v>
      </c>
      <c r="J18" s="16">
        <v>3.8460667671028479</v>
      </c>
      <c r="K18" s="30" t="s">
        <v>26</v>
      </c>
      <c r="L18" s="8">
        <v>96.153933232897145</v>
      </c>
      <c r="M18" s="8"/>
    </row>
    <row r="19" spans="1:14" x14ac:dyDescent="0.25">
      <c r="A19" s="5" t="s">
        <v>124</v>
      </c>
      <c r="B19" s="16">
        <v>2.7876543425800819</v>
      </c>
      <c r="C19" s="16">
        <v>2.9585179195050921</v>
      </c>
      <c r="D19" s="16">
        <v>3.7670315018235581</v>
      </c>
      <c r="E19" s="16">
        <v>4.0068938226538604</v>
      </c>
      <c r="F19" s="16">
        <v>3.7026753860902666</v>
      </c>
      <c r="G19" s="16">
        <v>3.121498696043894</v>
      </c>
      <c r="H19" s="16">
        <v>3.0039101943350484</v>
      </c>
      <c r="I19" s="16">
        <v>4.7846334218087048</v>
      </c>
      <c r="J19" s="16">
        <v>3.8132130200945031</v>
      </c>
      <c r="K19" s="30" t="s">
        <v>27</v>
      </c>
      <c r="L19" s="8">
        <v>96.186786979905492</v>
      </c>
      <c r="M19" s="8"/>
    </row>
    <row r="20" spans="1:14" x14ac:dyDescent="0.25">
      <c r="A20" s="5" t="s">
        <v>131</v>
      </c>
      <c r="B20" s="16">
        <v>3.396585427053775</v>
      </c>
      <c r="C20" s="16">
        <v>3.462735708456941</v>
      </c>
      <c r="D20" s="16">
        <v>3.8380349607249715</v>
      </c>
      <c r="E20" s="16">
        <v>3.4169744906592698</v>
      </c>
      <c r="F20" s="16">
        <v>3.918942994845493</v>
      </c>
      <c r="G20" s="16">
        <v>3.1037115484178446</v>
      </c>
      <c r="H20" s="16">
        <v>2.382066663616079</v>
      </c>
      <c r="I20" s="16">
        <v>3.3956669139942344</v>
      </c>
      <c r="J20" s="16">
        <v>3.3673739468901549</v>
      </c>
      <c r="K20" s="30" t="s">
        <v>28</v>
      </c>
      <c r="L20" s="8">
        <v>96.632626053109846</v>
      </c>
      <c r="M20" s="8"/>
    </row>
    <row r="21" spans="1:14" x14ac:dyDescent="0.25">
      <c r="A21" s="5" t="s">
        <v>129</v>
      </c>
      <c r="B21" s="16">
        <v>2.223791287759131</v>
      </c>
      <c r="C21" s="16">
        <v>2.2978942876522033</v>
      </c>
      <c r="D21" s="16">
        <v>2.5673079472519049</v>
      </c>
      <c r="E21" s="16">
        <v>3.219232067027507</v>
      </c>
      <c r="F21" s="16">
        <v>3.0033225604302873</v>
      </c>
      <c r="G21" s="16">
        <v>2.5468639124529671</v>
      </c>
      <c r="H21" s="16">
        <v>2.3555890263149917</v>
      </c>
      <c r="I21" s="16">
        <v>3.6343822853484422</v>
      </c>
      <c r="J21" s="16">
        <v>3.3245867682337331</v>
      </c>
      <c r="K21" s="30" t="s">
        <v>29</v>
      </c>
      <c r="L21" s="8">
        <v>96.675413231766271</v>
      </c>
      <c r="M21" s="8"/>
    </row>
    <row r="22" spans="1:14" x14ac:dyDescent="0.25">
      <c r="A22" s="5" t="s">
        <v>126</v>
      </c>
      <c r="B22" s="16">
        <v>2.3232993363465528</v>
      </c>
      <c r="C22" s="16">
        <v>2.4321831686345852</v>
      </c>
      <c r="D22" s="16">
        <v>2.8606297832347005</v>
      </c>
      <c r="E22" s="16">
        <v>3.0531399920901996</v>
      </c>
      <c r="F22" s="16">
        <v>3.1317339311867718</v>
      </c>
      <c r="G22" s="16">
        <v>2.7223141380111358</v>
      </c>
      <c r="H22" s="16">
        <v>2.5740968759703522</v>
      </c>
      <c r="I22" s="16">
        <v>4.374322213310756</v>
      </c>
      <c r="J22" s="16">
        <v>3.2005756972514203</v>
      </c>
      <c r="K22" s="30" t="s">
        <v>30</v>
      </c>
      <c r="L22" s="8">
        <v>96.799424302748577</v>
      </c>
      <c r="M22" s="8"/>
    </row>
    <row r="23" spans="1:14" x14ac:dyDescent="0.25">
      <c r="A23" s="5" t="s">
        <v>130</v>
      </c>
      <c r="B23" s="16">
        <v>2.5068352137188064</v>
      </c>
      <c r="C23" s="16">
        <v>2.6056320597573408</v>
      </c>
      <c r="D23" s="16">
        <v>3.2949058299826124</v>
      </c>
      <c r="E23" s="16">
        <v>3.1478972124457258</v>
      </c>
      <c r="F23" s="16">
        <v>3.3577616795720382</v>
      </c>
      <c r="G23" s="16">
        <v>2.5776729799478018</v>
      </c>
      <c r="H23" s="16">
        <v>2.3872699134905377</v>
      </c>
      <c r="I23" s="16">
        <v>3.7376951407125514</v>
      </c>
      <c r="J23" s="16">
        <v>3.1268928893454908</v>
      </c>
      <c r="K23" s="30" t="s">
        <v>31</v>
      </c>
      <c r="L23" s="8">
        <v>96.873107110654516</v>
      </c>
      <c r="M23" s="8"/>
    </row>
    <row r="24" spans="1:14" x14ac:dyDescent="0.25">
      <c r="A24" s="5" t="s">
        <v>139</v>
      </c>
      <c r="B24" s="16">
        <v>2.4508979852406689</v>
      </c>
      <c r="C24" s="16">
        <v>2.4775533563144849</v>
      </c>
      <c r="D24" s="16">
        <v>2.4212533571961758</v>
      </c>
      <c r="E24" s="16">
        <v>2.5292996174576157</v>
      </c>
      <c r="F24" s="16">
        <v>2.2911705442976076</v>
      </c>
      <c r="G24" s="16">
        <v>1.6433682378757635</v>
      </c>
      <c r="H24" s="16">
        <v>1.407188370504769</v>
      </c>
      <c r="I24" s="16">
        <v>3.6196031699454152</v>
      </c>
      <c r="J24" s="16">
        <v>2.8869868716318905</v>
      </c>
      <c r="K24" s="30" t="s">
        <v>32</v>
      </c>
      <c r="L24" s="8">
        <v>97.11301312836811</v>
      </c>
      <c r="M24" s="8"/>
    </row>
    <row r="25" spans="1:14" x14ac:dyDescent="0.25">
      <c r="A25" s="5" t="s">
        <v>136</v>
      </c>
      <c r="B25" s="16">
        <v>1.8964251804628722</v>
      </c>
      <c r="C25" s="16">
        <v>2.1318760811253417</v>
      </c>
      <c r="D25" s="16">
        <v>2.3321182621529086</v>
      </c>
      <c r="E25" s="16">
        <v>2.2536918879017462</v>
      </c>
      <c r="F25" s="16">
        <v>2.4240283589425911</v>
      </c>
      <c r="G25" s="16">
        <v>2.5939087846823581</v>
      </c>
      <c r="H25" s="16">
        <v>1.6690625770043221</v>
      </c>
      <c r="I25" s="16">
        <v>3.2319029687869492</v>
      </c>
      <c r="J25" s="16">
        <v>2.6840390847099673</v>
      </c>
      <c r="K25" s="30" t="s">
        <v>33</v>
      </c>
      <c r="L25" s="8">
        <v>97.315960915290034</v>
      </c>
      <c r="M25" s="8"/>
    </row>
    <row r="26" spans="1:14" x14ac:dyDescent="0.25">
      <c r="A26" s="5" t="s">
        <v>127</v>
      </c>
      <c r="B26" s="16">
        <v>1.9592998464771083</v>
      </c>
      <c r="C26" s="16">
        <v>2.0756478246025032</v>
      </c>
      <c r="D26" s="16">
        <v>2.3059834927672291</v>
      </c>
      <c r="E26" s="16">
        <v>3.0949299027887385</v>
      </c>
      <c r="F26" s="16">
        <v>2.6244227520679324</v>
      </c>
      <c r="G26" s="16">
        <v>2.6489571234217255</v>
      </c>
      <c r="H26" s="16">
        <v>2.5052646509741456</v>
      </c>
      <c r="I26" s="16">
        <v>2.6531931430380484</v>
      </c>
      <c r="J26" s="16">
        <v>2.5217197739664163</v>
      </c>
      <c r="K26" s="30" t="s">
        <v>34</v>
      </c>
      <c r="L26" s="8">
        <v>97.47828022603359</v>
      </c>
      <c r="M26" s="8"/>
    </row>
    <row r="27" spans="1:14" x14ac:dyDescent="0.25">
      <c r="A27" s="5" t="s">
        <v>145</v>
      </c>
      <c r="B27" s="16">
        <v>1.2370398651674435</v>
      </c>
      <c r="C27" s="16">
        <v>0.86498417471020816</v>
      </c>
      <c r="D27" s="16">
        <v>0.96188602061989992</v>
      </c>
      <c r="E27" s="16">
        <v>0.93680269312590958</v>
      </c>
      <c r="F27" s="16">
        <v>1.0893010033670238</v>
      </c>
      <c r="G27" s="16">
        <v>0.86594133339253276</v>
      </c>
      <c r="H27" s="16">
        <v>1.1623160581544643</v>
      </c>
      <c r="I27" s="16">
        <v>2.2697056563741969</v>
      </c>
      <c r="J27" s="16">
        <v>2.18599687793929</v>
      </c>
      <c r="K27" s="30" t="s">
        <v>35</v>
      </c>
      <c r="L27" s="8">
        <v>97.814003122060711</v>
      </c>
      <c r="M27" s="8"/>
    </row>
    <row r="28" spans="1:14" x14ac:dyDescent="0.25">
      <c r="A28" s="5" t="s">
        <v>134</v>
      </c>
      <c r="B28" s="16">
        <v>1.7780685852405949</v>
      </c>
      <c r="C28" s="16">
        <v>2.1514410952226872</v>
      </c>
      <c r="D28" s="16">
        <v>2.1758446515299021</v>
      </c>
      <c r="E28" s="16">
        <v>2.0650474066009243</v>
      </c>
      <c r="F28" s="16">
        <v>2.2084366189416533</v>
      </c>
      <c r="G28" s="16">
        <v>2.142516495948581</v>
      </c>
      <c r="H28" s="16">
        <v>1.8058424410869398</v>
      </c>
      <c r="I28" s="16">
        <v>2.0736782774989044</v>
      </c>
      <c r="J28" s="16">
        <v>2.1525472151619574</v>
      </c>
      <c r="K28" s="30" t="s">
        <v>36</v>
      </c>
      <c r="L28" s="8">
        <v>97.84745278483804</v>
      </c>
      <c r="M28" s="8"/>
    </row>
    <row r="29" spans="1:14" x14ac:dyDescent="0.25">
      <c r="A29" s="5" t="s">
        <v>143</v>
      </c>
      <c r="B29" s="16">
        <v>1.8291365872714918</v>
      </c>
      <c r="C29" s="16">
        <v>1.7408823596853831</v>
      </c>
      <c r="D29" s="16">
        <v>1.7552066847900227</v>
      </c>
      <c r="E29" s="16">
        <v>2.2225903074318483</v>
      </c>
      <c r="F29" s="16">
        <v>1.8383853025012049</v>
      </c>
      <c r="G29" s="16">
        <v>1.4962331795976656</v>
      </c>
      <c r="H29" s="16">
        <v>1.2376036473484979</v>
      </c>
      <c r="I29" s="16">
        <v>1.9710635274668356</v>
      </c>
      <c r="J29" s="16">
        <v>1.8963138676646236</v>
      </c>
      <c r="K29" s="30" t="s">
        <v>37</v>
      </c>
      <c r="L29" s="8">
        <v>98.103686132335383</v>
      </c>
      <c r="M29" s="8"/>
      <c r="N29" s="25" t="s">
        <v>229</v>
      </c>
    </row>
    <row r="30" spans="1:14" x14ac:dyDescent="0.25">
      <c r="A30" s="5" t="s">
        <v>149</v>
      </c>
      <c r="B30" s="16">
        <v>1.5408639695143767</v>
      </c>
      <c r="C30" s="16">
        <v>1.152231132399167</v>
      </c>
      <c r="D30" s="16">
        <v>1.2938368538900327</v>
      </c>
      <c r="E30" s="16">
        <v>1.4375432516371558</v>
      </c>
      <c r="F30" s="16">
        <v>1.4675999757043665</v>
      </c>
      <c r="G30" s="16">
        <v>1.1424885288238347</v>
      </c>
      <c r="H30" s="16">
        <v>1.074114875261015</v>
      </c>
      <c r="I30" s="16">
        <v>2.1163922016114873</v>
      </c>
      <c r="J30" s="16">
        <v>1.8961536397491259</v>
      </c>
      <c r="K30" s="30" t="s">
        <v>38</v>
      </c>
      <c r="L30" s="8">
        <v>98.10384636025087</v>
      </c>
      <c r="M30" s="8"/>
    </row>
    <row r="31" spans="1:14" x14ac:dyDescent="0.25">
      <c r="A31" s="5" t="s">
        <v>147</v>
      </c>
      <c r="B31" s="16">
        <v>0.91513471851170858</v>
      </c>
      <c r="C31" s="16">
        <v>1.1524931544968795</v>
      </c>
      <c r="D31" s="16">
        <v>1.2351582990404091</v>
      </c>
      <c r="E31" s="16">
        <v>1.3609680802029835</v>
      </c>
      <c r="F31" s="16">
        <v>1.4740345005539051</v>
      </c>
      <c r="G31" s="16">
        <v>1.3191012226189311</v>
      </c>
      <c r="H31" s="16">
        <v>1.1093703461159687</v>
      </c>
      <c r="I31" s="16">
        <v>1.9736779154734103</v>
      </c>
      <c r="J31" s="16">
        <v>1.8818545918046241</v>
      </c>
      <c r="K31" s="30" t="s">
        <v>39</v>
      </c>
      <c r="L31" s="8">
        <v>98.118145408195375</v>
      </c>
      <c r="M31" s="8"/>
    </row>
    <row r="32" spans="1:14" x14ac:dyDescent="0.25">
      <c r="A32" s="5" t="s">
        <v>154</v>
      </c>
      <c r="B32" s="16">
        <v>1.3324890380830685</v>
      </c>
      <c r="C32" s="16">
        <v>0.46734025713029459</v>
      </c>
      <c r="D32" s="16">
        <v>0.70849642788782086</v>
      </c>
      <c r="E32" s="16">
        <v>1.2721786194850693</v>
      </c>
      <c r="F32" s="16">
        <v>1.5957582923548552</v>
      </c>
      <c r="G32" s="16">
        <v>1.4543218876165902</v>
      </c>
      <c r="H32" s="16">
        <v>1.0249314260110318</v>
      </c>
      <c r="I32" s="16">
        <v>1.7246829989155805</v>
      </c>
      <c r="J32" s="16">
        <v>1.8383148374336606</v>
      </c>
      <c r="K32" s="30" t="s">
        <v>40</v>
      </c>
      <c r="L32" s="8">
        <v>98.161685162566343</v>
      </c>
      <c r="M32" s="8"/>
    </row>
    <row r="33" spans="1:13" x14ac:dyDescent="0.25">
      <c r="A33" s="5" t="s">
        <v>137</v>
      </c>
      <c r="B33" s="16">
        <v>1.6755926227118707</v>
      </c>
      <c r="C33" s="16">
        <v>2.1808479643269081</v>
      </c>
      <c r="D33" s="16">
        <v>1.5081967243539294</v>
      </c>
      <c r="E33" s="16">
        <v>1.5751512653780615</v>
      </c>
      <c r="F33" s="16">
        <v>1.8323303414905387</v>
      </c>
      <c r="G33" s="16">
        <v>1.6066717208746695</v>
      </c>
      <c r="H33" s="16">
        <v>1.4498653418260561</v>
      </c>
      <c r="I33" s="16">
        <v>2.2969512446364675</v>
      </c>
      <c r="J33" s="16">
        <v>1.8156148099763496</v>
      </c>
      <c r="K33" s="30" t="s">
        <v>41</v>
      </c>
      <c r="L33" s="8">
        <v>98.184385190023647</v>
      </c>
      <c r="M33" s="8"/>
    </row>
    <row r="34" spans="1:13" x14ac:dyDescent="0.25">
      <c r="A34" s="5" t="s">
        <v>141</v>
      </c>
      <c r="B34" s="16">
        <v>1.2890746643967141</v>
      </c>
      <c r="C34" s="16">
        <v>0.79425844341984975</v>
      </c>
      <c r="D34" s="16">
        <v>0.99289917865766608</v>
      </c>
      <c r="E34" s="16">
        <v>1.245242367993872</v>
      </c>
      <c r="F34" s="16">
        <v>1.5352368269572798</v>
      </c>
      <c r="G34" s="16">
        <v>1.1425424555362864</v>
      </c>
      <c r="H34" s="16">
        <v>1.2648154636831057</v>
      </c>
      <c r="I34" s="16">
        <v>2.1840472035299219</v>
      </c>
      <c r="J34" s="16">
        <v>1.7637700573534698</v>
      </c>
      <c r="K34" s="30" t="s">
        <v>42</v>
      </c>
      <c r="L34" s="8">
        <v>98.236229942646531</v>
      </c>
      <c r="M34" s="8"/>
    </row>
    <row r="35" spans="1:13" x14ac:dyDescent="0.25">
      <c r="A35" s="5" t="s">
        <v>140</v>
      </c>
      <c r="B35" s="16">
        <v>1.5198773840206841</v>
      </c>
      <c r="C35" s="16">
        <v>1.4119928122453977</v>
      </c>
      <c r="D35" s="16">
        <v>1.365706509745424</v>
      </c>
      <c r="E35" s="16">
        <v>1.5028760277700524</v>
      </c>
      <c r="F35" s="16">
        <v>1.6375013943406</v>
      </c>
      <c r="G35" s="16">
        <v>1.1834058655554844</v>
      </c>
      <c r="H35" s="16">
        <v>1.257939070812975</v>
      </c>
      <c r="I35" s="16">
        <v>1.9841711374362125</v>
      </c>
      <c r="J35" s="16">
        <v>1.7218114904399648</v>
      </c>
      <c r="K35" s="30" t="s">
        <v>43</v>
      </c>
      <c r="L35" s="8">
        <v>98.278188509560039</v>
      </c>
      <c r="M35" s="8"/>
    </row>
    <row r="36" spans="1:13" x14ac:dyDescent="0.25">
      <c r="A36" s="5" t="s">
        <v>142</v>
      </c>
      <c r="B36" s="16">
        <v>1.7901374075001384</v>
      </c>
      <c r="C36" s="16">
        <v>1.1814248662883877</v>
      </c>
      <c r="D36" s="16">
        <v>1.3077647401193164</v>
      </c>
      <c r="E36" s="16">
        <v>1.6126048039332777</v>
      </c>
      <c r="F36" s="16">
        <v>1.5213606306322809</v>
      </c>
      <c r="G36" s="16">
        <v>1.1978538085221238</v>
      </c>
      <c r="H36" s="16">
        <v>1.242264926677507</v>
      </c>
      <c r="I36" s="16">
        <v>2.0338163449228546</v>
      </c>
      <c r="J36" s="16">
        <v>1.6945924192106216</v>
      </c>
      <c r="K36" s="30" t="s">
        <v>44</v>
      </c>
      <c r="L36" s="8">
        <v>98.305407580789378</v>
      </c>
      <c r="M36" s="8"/>
    </row>
    <row r="37" spans="1:13" x14ac:dyDescent="0.25">
      <c r="A37" s="5" t="s">
        <v>160</v>
      </c>
      <c r="B37" s="16">
        <v>0.9086134094373024</v>
      </c>
      <c r="C37" s="16">
        <v>0.79132520890408464</v>
      </c>
      <c r="D37" s="16">
        <v>0.78034979788405601</v>
      </c>
      <c r="E37" s="16">
        <v>0.79166561978815597</v>
      </c>
      <c r="F37" s="16">
        <v>0.92057458160536931</v>
      </c>
      <c r="G37" s="16">
        <v>0.71531544277623338</v>
      </c>
      <c r="H37" s="16">
        <v>0.90444157175035689</v>
      </c>
      <c r="I37" s="16">
        <v>1.6218184965183444</v>
      </c>
      <c r="J37" s="16">
        <v>1.6941691642993535</v>
      </c>
      <c r="K37" s="30" t="s">
        <v>45</v>
      </c>
      <c r="L37" s="8">
        <v>98.305830835700647</v>
      </c>
      <c r="M37" s="8"/>
    </row>
    <row r="38" spans="1:13" x14ac:dyDescent="0.25">
      <c r="A38" s="5" t="s">
        <v>155</v>
      </c>
      <c r="B38" s="16">
        <v>0.88605746970915156</v>
      </c>
      <c r="C38" s="16">
        <v>0.84705403304776461</v>
      </c>
      <c r="D38" s="16">
        <v>1.0043027180223267</v>
      </c>
      <c r="E38" s="16">
        <v>0.90626127616961627</v>
      </c>
      <c r="F38" s="16">
        <v>1.2111235191163723</v>
      </c>
      <c r="G38" s="16">
        <v>1.0275798441191706</v>
      </c>
      <c r="H38" s="16">
        <v>1.0057197905689865</v>
      </c>
      <c r="I38" s="16">
        <v>1.7625359763536999</v>
      </c>
      <c r="J38" s="16">
        <v>1.6444885539918603</v>
      </c>
      <c r="K38" s="30" t="s">
        <v>46</v>
      </c>
      <c r="L38" s="8">
        <v>98.355511446008137</v>
      </c>
      <c r="M38" s="8"/>
    </row>
    <row r="39" spans="1:13" x14ac:dyDescent="0.25">
      <c r="A39" s="5" t="s">
        <v>148</v>
      </c>
      <c r="B39" s="16">
        <v>1.3514749914446782</v>
      </c>
      <c r="C39" s="16">
        <v>1.3123111363013718</v>
      </c>
      <c r="D39" s="16">
        <v>1.7104411051371906</v>
      </c>
      <c r="E39" s="16">
        <v>1.7903011178114314</v>
      </c>
      <c r="F39" s="16">
        <v>1.7709040712723363</v>
      </c>
      <c r="G39" s="16">
        <v>1.1797180469565161</v>
      </c>
      <c r="H39" s="16">
        <v>1.1042490665258811</v>
      </c>
      <c r="I39" s="16">
        <v>1.7183426849295691</v>
      </c>
      <c r="J39" s="16">
        <v>1.5907854302312618</v>
      </c>
      <c r="K39" s="30" t="s">
        <v>47</v>
      </c>
      <c r="L39" s="8">
        <v>98.409214569768736</v>
      </c>
      <c r="M39" s="8"/>
    </row>
    <row r="40" spans="1:13" x14ac:dyDescent="0.25">
      <c r="A40" s="5" t="s">
        <v>182</v>
      </c>
      <c r="B40" s="16">
        <v>1.1989846580505237</v>
      </c>
      <c r="C40" s="16">
        <v>1.398185047256971</v>
      </c>
      <c r="D40" s="16">
        <v>1.5729644645396588</v>
      </c>
      <c r="E40" s="16">
        <v>1.4742075631224922</v>
      </c>
      <c r="F40" s="16">
        <v>1.7108901763165909</v>
      </c>
      <c r="G40" s="16">
        <v>0.99859451229042295</v>
      </c>
      <c r="H40" s="16">
        <v>0.6695053373105796</v>
      </c>
      <c r="I40" s="16">
        <v>1.7662017303199691</v>
      </c>
      <c r="J40" s="16">
        <v>1.5825895318430392</v>
      </c>
      <c r="K40" s="30" t="s">
        <v>48</v>
      </c>
      <c r="L40" s="8">
        <v>98.417410468156959</v>
      </c>
      <c r="M40" s="8"/>
    </row>
    <row r="41" spans="1:13" x14ac:dyDescent="0.25">
      <c r="A41" s="5" t="s">
        <v>138</v>
      </c>
      <c r="B41" s="16">
        <v>1.4900808362995912</v>
      </c>
      <c r="C41" s="16">
        <v>1.6725444442218553</v>
      </c>
      <c r="D41" s="16">
        <v>1.7762306808601442</v>
      </c>
      <c r="E41" s="16">
        <v>2.0897735517579354</v>
      </c>
      <c r="F41" s="16">
        <v>2.2210651464109263</v>
      </c>
      <c r="G41" s="16">
        <v>1.5561718651905021</v>
      </c>
      <c r="H41" s="16">
        <v>1.4469919876080786</v>
      </c>
      <c r="I41" s="16">
        <v>2.1463578471283022</v>
      </c>
      <c r="J41" s="16">
        <v>1.5530670603805186</v>
      </c>
      <c r="K41" s="30" t="s">
        <v>49</v>
      </c>
      <c r="L41" s="8">
        <v>98.446932939619487</v>
      </c>
      <c r="M41" s="8"/>
    </row>
    <row r="42" spans="1:13" x14ac:dyDescent="0.25">
      <c r="A42" s="5" t="s">
        <v>153</v>
      </c>
      <c r="B42" s="16">
        <v>0.84674172623922916</v>
      </c>
      <c r="C42" s="16">
        <v>1.0995302988114983</v>
      </c>
      <c r="D42" s="16">
        <v>1.0732234687222051</v>
      </c>
      <c r="E42" s="16">
        <v>0.87240513374539452</v>
      </c>
      <c r="F42" s="16">
        <v>1.1928044477965452</v>
      </c>
      <c r="G42" s="16">
        <v>1.156754242260529</v>
      </c>
      <c r="H42" s="16">
        <v>1.0186866371050773</v>
      </c>
      <c r="I42" s="16">
        <v>1.4396157280765969</v>
      </c>
      <c r="J42" s="16">
        <v>1.5523012140438746</v>
      </c>
      <c r="K42" s="30" t="s">
        <v>50</v>
      </c>
      <c r="L42" s="8">
        <v>98.447698785956121</v>
      </c>
      <c r="M42" s="8"/>
    </row>
    <row r="43" spans="1:13" x14ac:dyDescent="0.25">
      <c r="A43" s="5" t="s">
        <v>150</v>
      </c>
      <c r="B43" s="16">
        <v>1.5546782795910743</v>
      </c>
      <c r="C43" s="16">
        <v>1.2971997478696282</v>
      </c>
      <c r="D43" s="16">
        <v>1.8639200054138851</v>
      </c>
      <c r="E43" s="16">
        <v>1.5671228789622744</v>
      </c>
      <c r="F43" s="16">
        <v>4.7348246220035817</v>
      </c>
      <c r="G43" s="16">
        <v>1.5905222893245177</v>
      </c>
      <c r="H43" s="16">
        <v>1.060177849365505</v>
      </c>
      <c r="I43" s="16">
        <v>1.7419030161695241</v>
      </c>
      <c r="J43" s="16">
        <v>1.5096040726549105</v>
      </c>
      <c r="K43" s="30" t="s">
        <v>51</v>
      </c>
      <c r="L43" s="8">
        <v>98.490395927345091</v>
      </c>
      <c r="M43" s="8"/>
    </row>
    <row r="44" spans="1:13" x14ac:dyDescent="0.25">
      <c r="A44" s="5" t="s">
        <v>164</v>
      </c>
      <c r="B44" s="16">
        <v>1.6253051729247507</v>
      </c>
      <c r="C44" s="16">
        <v>2.4366350833587713</v>
      </c>
      <c r="D44" s="16">
        <v>2.732085664097839</v>
      </c>
      <c r="E44" s="16">
        <v>1.7190942875880471</v>
      </c>
      <c r="F44" s="16">
        <v>2.780498310785934</v>
      </c>
      <c r="G44" s="16">
        <v>0.96706412412495213</v>
      </c>
      <c r="H44" s="16">
        <v>0.78467575239224618</v>
      </c>
      <c r="I44" s="16">
        <v>1.2798660951174239</v>
      </c>
      <c r="J44" s="16">
        <v>1.4907700364031544</v>
      </c>
      <c r="K44" s="30" t="s">
        <v>52</v>
      </c>
      <c r="L44" s="8">
        <v>98.509229963596852</v>
      </c>
      <c r="M44" s="8"/>
    </row>
    <row r="45" spans="1:13" x14ac:dyDescent="0.25">
      <c r="A45" s="5" t="s">
        <v>165</v>
      </c>
      <c r="B45" s="16">
        <v>0.9103531157521183</v>
      </c>
      <c r="C45" s="16">
        <v>0.59035468940717561</v>
      </c>
      <c r="D45" s="16">
        <v>0.58615726211620856</v>
      </c>
      <c r="E45" s="16">
        <v>0.74702793304066639</v>
      </c>
      <c r="F45" s="16">
        <v>0.84372785897810376</v>
      </c>
      <c r="G45" s="16">
        <v>0.58906371377072853</v>
      </c>
      <c r="H45" s="16">
        <v>0.78257788061552802</v>
      </c>
      <c r="I45" s="16">
        <v>1.5537918979153595</v>
      </c>
      <c r="J45" s="16">
        <v>1.4337849904511406</v>
      </c>
      <c r="K45" s="30" t="s">
        <v>53</v>
      </c>
      <c r="L45" s="8">
        <v>98.566215009548856</v>
      </c>
      <c r="M45" s="8"/>
    </row>
    <row r="46" spans="1:13" x14ac:dyDescent="0.25">
      <c r="A46" s="5" t="s">
        <v>156</v>
      </c>
      <c r="B46" s="16">
        <v>0.88280782878477559</v>
      </c>
      <c r="C46" s="16">
        <v>0.81940454660495177</v>
      </c>
      <c r="D46" s="16">
        <v>1.1073541657782735</v>
      </c>
      <c r="E46" s="16">
        <v>1.3287457435684318</v>
      </c>
      <c r="F46" s="16">
        <v>1.2881166294625701</v>
      </c>
      <c r="G46" s="16">
        <v>1.0706000565463027</v>
      </c>
      <c r="H46" s="16">
        <v>0.96917026456235233</v>
      </c>
      <c r="I46" s="16">
        <v>1.6012937984360032</v>
      </c>
      <c r="J46" s="16">
        <v>1.4310087597642904</v>
      </c>
      <c r="K46" s="30" t="s">
        <v>54</v>
      </c>
      <c r="L46" s="8">
        <v>98.568991240235704</v>
      </c>
      <c r="M46" s="8"/>
    </row>
    <row r="47" spans="1:13" x14ac:dyDescent="0.25">
      <c r="A47" s="5" t="s">
        <v>152</v>
      </c>
      <c r="B47" s="16">
        <v>0.91371411171688077</v>
      </c>
      <c r="C47" s="16">
        <v>0.96797712269502767</v>
      </c>
      <c r="D47" s="16">
        <v>1.2193252065719666</v>
      </c>
      <c r="E47" s="16">
        <v>1.1089199793922426</v>
      </c>
      <c r="F47" s="16">
        <v>1.7674387323705416</v>
      </c>
      <c r="G47" s="16">
        <v>0.8203574847876286</v>
      </c>
      <c r="H47" s="16">
        <v>1.0516151754371195</v>
      </c>
      <c r="I47" s="16">
        <v>0.91906986416229253</v>
      </c>
      <c r="J47" s="16">
        <v>1.4237332284102073</v>
      </c>
      <c r="K47" s="30" t="s">
        <v>55</v>
      </c>
      <c r="L47" s="8">
        <v>98.576266771589786</v>
      </c>
      <c r="M47" s="8"/>
    </row>
    <row r="48" spans="1:13" x14ac:dyDescent="0.25">
      <c r="A48" s="5" t="s">
        <v>161</v>
      </c>
      <c r="B48" s="16">
        <v>1.3030665698772232</v>
      </c>
      <c r="C48" s="16">
        <v>1.1921365334732215</v>
      </c>
      <c r="D48" s="16">
        <v>1.2027027754521593</v>
      </c>
      <c r="E48" s="16">
        <v>1.0354136940125647</v>
      </c>
      <c r="F48" s="16">
        <v>1.2630343350654922</v>
      </c>
      <c r="G48" s="16">
        <v>0.98486300136028782</v>
      </c>
      <c r="H48" s="16">
        <v>0.82555827604613874</v>
      </c>
      <c r="I48" s="16">
        <v>1.206850830337036</v>
      </c>
      <c r="J48" s="16">
        <v>1.3999046074679729</v>
      </c>
      <c r="K48" s="30" t="s">
        <v>56</v>
      </c>
      <c r="L48" s="8">
        <v>98.600095392532026</v>
      </c>
      <c r="M48" s="8"/>
    </row>
    <row r="49" spans="1:13" x14ac:dyDescent="0.25">
      <c r="A49" s="5" t="s">
        <v>158</v>
      </c>
      <c r="B49" s="16">
        <v>1.2888058304836665</v>
      </c>
      <c r="C49" s="16">
        <v>1.3269675694585388</v>
      </c>
      <c r="D49" s="16">
        <v>1.3289536740488503</v>
      </c>
      <c r="E49" s="16">
        <v>1.0653138516804614</v>
      </c>
      <c r="F49" s="16">
        <v>1.4444480103234201</v>
      </c>
      <c r="G49" s="16">
        <v>1.0363807069296325</v>
      </c>
      <c r="H49" s="16">
        <v>0.91614675421616487</v>
      </c>
      <c r="I49" s="16">
        <v>1.5893841228158161</v>
      </c>
      <c r="J49" s="16">
        <v>1.3878945110274574</v>
      </c>
      <c r="K49" s="30" t="s">
        <v>57</v>
      </c>
      <c r="L49" s="8">
        <v>98.612105488972546</v>
      </c>
      <c r="M49" s="8"/>
    </row>
    <row r="50" spans="1:13" x14ac:dyDescent="0.25">
      <c r="A50" s="5" t="s">
        <v>184</v>
      </c>
      <c r="B50" s="16">
        <v>0.84579092648541865</v>
      </c>
      <c r="C50" s="16">
        <v>0.9750322446516323</v>
      </c>
      <c r="D50" s="16">
        <v>1.2056926324437944</v>
      </c>
      <c r="E50" s="16">
        <v>1.1920656884238756</v>
      </c>
      <c r="F50" s="16">
        <v>1.4441022216369483</v>
      </c>
      <c r="G50" s="16">
        <v>0.90348576731634977</v>
      </c>
      <c r="H50" s="16">
        <v>0.6575286089519764</v>
      </c>
      <c r="I50" s="16">
        <v>1.1452238545871209</v>
      </c>
      <c r="J50" s="16">
        <v>1.3857796118378258</v>
      </c>
      <c r="K50" s="30" t="s">
        <v>58</v>
      </c>
      <c r="L50" s="8">
        <v>98.614220388162181</v>
      </c>
      <c r="M50" s="8"/>
    </row>
    <row r="51" spans="1:13" x14ac:dyDescent="0.25">
      <c r="A51" s="5" t="s">
        <v>187</v>
      </c>
      <c r="B51" s="16">
        <v>1.0433555170503026</v>
      </c>
      <c r="C51" s="16">
        <v>1.0345340485791039</v>
      </c>
      <c r="D51" s="16">
        <v>0.82351635956810243</v>
      </c>
      <c r="E51" s="16">
        <v>0.74972240939797763</v>
      </c>
      <c r="F51" s="16">
        <v>0.73208961202668865</v>
      </c>
      <c r="G51" s="16">
        <v>0.586472688450831</v>
      </c>
      <c r="H51" s="16">
        <v>0.59839738408966048</v>
      </c>
      <c r="I51" s="16">
        <v>1.0782635368589728</v>
      </c>
      <c r="J51" s="16">
        <v>1.3796231194033246</v>
      </c>
      <c r="K51" s="30" t="s">
        <v>59</v>
      </c>
      <c r="L51" s="8">
        <v>98.62037688059668</v>
      </c>
      <c r="M51" s="8"/>
    </row>
    <row r="52" spans="1:13" x14ac:dyDescent="0.25">
      <c r="A52" s="5" t="s">
        <v>151</v>
      </c>
      <c r="B52" s="16">
        <v>0.94761012252236254</v>
      </c>
      <c r="C52" s="16">
        <v>1.1367638680127161</v>
      </c>
      <c r="D52" s="16">
        <v>1.1325286948010505</v>
      </c>
      <c r="E52" s="16">
        <v>1.0595955547900828</v>
      </c>
      <c r="F52" s="16">
        <v>1.372571493205734</v>
      </c>
      <c r="G52" s="16">
        <v>0.96583955876628091</v>
      </c>
      <c r="H52" s="16">
        <v>1.058777993599517</v>
      </c>
      <c r="I52" s="16">
        <v>1.4475001020825466</v>
      </c>
      <c r="J52" s="16">
        <v>1.3556933845388852</v>
      </c>
      <c r="K52" s="30" t="s">
        <v>60</v>
      </c>
      <c r="L52" s="8">
        <v>98.644306615461119</v>
      </c>
      <c r="M52" s="8"/>
    </row>
    <row r="53" spans="1:13" x14ac:dyDescent="0.25">
      <c r="A53" s="5" t="s">
        <v>144</v>
      </c>
      <c r="B53" s="16">
        <v>1.2560328132456346</v>
      </c>
      <c r="C53" s="16">
        <v>0.87180134701450185</v>
      </c>
      <c r="D53" s="16">
        <v>0.91179798417943481</v>
      </c>
      <c r="E53" s="16">
        <v>0.94931660762074022</v>
      </c>
      <c r="F53" s="16">
        <v>1.0986533805384553</v>
      </c>
      <c r="G53" s="16">
        <v>0.8306997593702119</v>
      </c>
      <c r="H53" s="16">
        <v>1.2152259215239083</v>
      </c>
      <c r="I53" s="16">
        <v>1.7569154794729331</v>
      </c>
      <c r="J53" s="16">
        <v>1.3511654786023701</v>
      </c>
      <c r="K53" s="30" t="s">
        <v>61</v>
      </c>
      <c r="L53" s="8">
        <v>98.648834521397632</v>
      </c>
      <c r="M53" s="8"/>
    </row>
    <row r="54" spans="1:13" x14ac:dyDescent="0.25">
      <c r="A54" s="5" t="s">
        <v>146</v>
      </c>
      <c r="B54" s="16">
        <v>0.619160446325556</v>
      </c>
      <c r="C54" s="16">
        <v>0.69858161917118833</v>
      </c>
      <c r="D54" s="16">
        <v>0.5465858305733462</v>
      </c>
      <c r="E54" s="16">
        <v>0.40985305601118321</v>
      </c>
      <c r="F54" s="16">
        <v>0.55082402085163151</v>
      </c>
      <c r="G54" s="16">
        <v>2.9170214650563202</v>
      </c>
      <c r="H54" s="16">
        <v>1.0894504277607648</v>
      </c>
      <c r="I54" s="16">
        <v>1.434973351868027</v>
      </c>
      <c r="J54" s="16">
        <v>1.33757056766728</v>
      </c>
      <c r="K54" s="30" t="s">
        <v>62</v>
      </c>
      <c r="L54" s="8">
        <v>98.662429432332715</v>
      </c>
      <c r="M54" s="8"/>
    </row>
    <row r="55" spans="1:13" x14ac:dyDescent="0.25">
      <c r="A55" s="5" t="s">
        <v>157</v>
      </c>
      <c r="B55" s="16">
        <v>1.0298542320240534</v>
      </c>
      <c r="C55" s="16">
        <v>1.1883345621856976</v>
      </c>
      <c r="D55" s="16">
        <v>1.2277844909557958</v>
      </c>
      <c r="E55" s="16">
        <v>1.5171638218635932</v>
      </c>
      <c r="F55" s="16">
        <v>1.5494864819950822</v>
      </c>
      <c r="G55" s="16">
        <v>1.1811552935542973</v>
      </c>
      <c r="H55" s="16">
        <v>0.95392375811596364</v>
      </c>
      <c r="I55" s="16">
        <v>1.2149161237844541</v>
      </c>
      <c r="J55" s="16">
        <v>1.3273641462051031</v>
      </c>
      <c r="K55" s="30" t="s">
        <v>63</v>
      </c>
      <c r="L55" s="8">
        <v>98.672635853794901</v>
      </c>
      <c r="M55" s="8"/>
    </row>
    <row r="56" spans="1:13" x14ac:dyDescent="0.25">
      <c r="A56" s="5" t="s">
        <v>169</v>
      </c>
      <c r="B56" s="16">
        <v>1.1415240942508205</v>
      </c>
      <c r="C56" s="16">
        <v>1.1481463236986842</v>
      </c>
      <c r="D56" s="16">
        <v>1.0963229468728857</v>
      </c>
      <c r="E56" s="16">
        <v>1.131377124968477</v>
      </c>
      <c r="F56" s="16">
        <v>1.2308597532220289</v>
      </c>
      <c r="G56" s="16">
        <v>1.0662963958365972</v>
      </c>
      <c r="H56" s="16">
        <v>0.73885667282769218</v>
      </c>
      <c r="I56" s="16">
        <v>1.5662071124932331</v>
      </c>
      <c r="J56" s="16">
        <v>1.2648851039276952</v>
      </c>
      <c r="K56" s="30" t="s">
        <v>64</v>
      </c>
      <c r="L56" s="8">
        <v>98.735114896072304</v>
      </c>
      <c r="M56" s="8"/>
    </row>
    <row r="57" spans="1:13" x14ac:dyDescent="0.25">
      <c r="A57" s="5" t="s">
        <v>168</v>
      </c>
      <c r="B57" s="16">
        <v>0.64387938644899545</v>
      </c>
      <c r="C57" s="16">
        <v>0.34337253853877842</v>
      </c>
      <c r="D57" s="16">
        <v>0.46557386795241645</v>
      </c>
      <c r="E57" s="16">
        <v>0.77282302653510704</v>
      </c>
      <c r="F57" s="16">
        <v>1.0350449791512621</v>
      </c>
      <c r="G57" s="16">
        <v>0.71534065588856188</v>
      </c>
      <c r="H57" s="16">
        <v>0.72735790235672548</v>
      </c>
      <c r="I57" s="16">
        <v>1.3113196906589075</v>
      </c>
      <c r="J57" s="16">
        <v>1.2230375518063039</v>
      </c>
      <c r="K57" s="30" t="s">
        <v>65</v>
      </c>
      <c r="L57" s="8">
        <v>98.7769624481937</v>
      </c>
      <c r="M57" s="8"/>
    </row>
    <row r="58" spans="1:13" x14ac:dyDescent="0.25">
      <c r="A58" s="5" t="s">
        <v>159</v>
      </c>
      <c r="B58" s="16">
        <v>0.73395629694550313</v>
      </c>
      <c r="C58" s="16">
        <v>0.71230995039960443</v>
      </c>
      <c r="D58" s="16">
        <v>0.71821229092822192</v>
      </c>
      <c r="E58" s="16">
        <v>0.72575084867583406</v>
      </c>
      <c r="F58" s="16">
        <v>0.83642304163516512</v>
      </c>
      <c r="G58" s="16">
        <v>0.8687249951009347</v>
      </c>
      <c r="H58" s="16">
        <v>0.89841697157254252</v>
      </c>
      <c r="I58" s="16">
        <v>1.5546254931830279</v>
      </c>
      <c r="J58" s="16">
        <v>1.220478326758645</v>
      </c>
      <c r="K58" s="30" t="s">
        <v>66</v>
      </c>
      <c r="L58" s="8">
        <v>98.779521673241362</v>
      </c>
      <c r="M58" s="8"/>
    </row>
    <row r="59" spans="1:13" x14ac:dyDescent="0.25">
      <c r="A59" s="5" t="s">
        <v>181</v>
      </c>
      <c r="B59" s="16">
        <v>0.69823966784107139</v>
      </c>
      <c r="C59" s="16">
        <v>0.64824387641168535</v>
      </c>
      <c r="D59" s="16">
        <v>0.73749753836073073</v>
      </c>
      <c r="E59" s="16">
        <v>0.70698624270153887</v>
      </c>
      <c r="F59" s="16">
        <v>1.0579122071884872</v>
      </c>
      <c r="G59" s="16">
        <v>0.76441419294227131</v>
      </c>
      <c r="H59" s="16">
        <v>0.66473500703298904</v>
      </c>
      <c r="I59" s="16">
        <v>1.1644930094658461</v>
      </c>
      <c r="J59" s="16">
        <v>1.1610215406269488</v>
      </c>
      <c r="K59" s="30" t="s">
        <v>67</v>
      </c>
      <c r="L59" s="8">
        <v>98.838978459373052</v>
      </c>
      <c r="M59" s="8"/>
    </row>
    <row r="60" spans="1:13" x14ac:dyDescent="0.25">
      <c r="A60" s="5" t="s">
        <v>173</v>
      </c>
      <c r="B60" s="16">
        <v>1.1408405433213027</v>
      </c>
      <c r="C60" s="16">
        <v>1.1197565048866565</v>
      </c>
      <c r="D60" s="16">
        <v>1.0979412875125285</v>
      </c>
      <c r="E60" s="16">
        <v>0.85555466087728727</v>
      </c>
      <c r="F60" s="16">
        <v>1.1449894584109899</v>
      </c>
      <c r="G60" s="16">
        <v>0.76483647628117302</v>
      </c>
      <c r="H60" s="16">
        <v>0.70659366371793442</v>
      </c>
      <c r="I60" s="16">
        <v>1.4713008602382363</v>
      </c>
      <c r="J60" s="16">
        <v>1.1531367355452602</v>
      </c>
      <c r="K60" s="30" t="s">
        <v>68</v>
      </c>
      <c r="L60" s="8">
        <v>98.84686326445474</v>
      </c>
      <c r="M60" s="8"/>
    </row>
    <row r="61" spans="1:13" x14ac:dyDescent="0.25">
      <c r="A61" s="5" t="s">
        <v>162</v>
      </c>
      <c r="B61" s="16">
        <v>1.0304011611019708</v>
      </c>
      <c r="C61" s="16">
        <v>0.95598017486505948</v>
      </c>
      <c r="D61" s="16">
        <v>0.83525276095535828</v>
      </c>
      <c r="E61" s="16">
        <v>1.0533533450243056</v>
      </c>
      <c r="F61" s="16">
        <v>0.96187671374336392</v>
      </c>
      <c r="G61" s="16">
        <v>0.79885570376231119</v>
      </c>
      <c r="H61" s="16">
        <v>0.79406198984044907</v>
      </c>
      <c r="I61" s="16">
        <v>1.3742171433250892</v>
      </c>
      <c r="J61" s="16">
        <v>1.1266378769006913</v>
      </c>
      <c r="K61" s="30" t="s">
        <v>69</v>
      </c>
      <c r="L61" s="8">
        <v>98.873362123099312</v>
      </c>
      <c r="M61" s="8"/>
    </row>
    <row r="62" spans="1:13" x14ac:dyDescent="0.25">
      <c r="A62" s="5" t="s">
        <v>175</v>
      </c>
      <c r="B62" s="16">
        <v>0.92116348033956119</v>
      </c>
      <c r="C62" s="16">
        <v>0.77493153025241657</v>
      </c>
      <c r="D62" s="16">
        <v>0.68319887882877073</v>
      </c>
      <c r="E62" s="16">
        <v>0.66490390503765429</v>
      </c>
      <c r="F62" s="16">
        <v>0.7459127018462105</v>
      </c>
      <c r="G62" s="16">
        <v>0.56467288200041055</v>
      </c>
      <c r="H62" s="16">
        <v>0.69220742243035538</v>
      </c>
      <c r="I62" s="16">
        <v>1.3808294277037707</v>
      </c>
      <c r="J62" s="16">
        <v>1.1166973104978868</v>
      </c>
      <c r="K62" s="30" t="s">
        <v>70</v>
      </c>
      <c r="L62" s="8">
        <v>98.883302689502116</v>
      </c>
      <c r="M62" s="8"/>
    </row>
    <row r="63" spans="1:13" x14ac:dyDescent="0.25">
      <c r="A63" s="5" t="s">
        <v>178</v>
      </c>
      <c r="B63" s="16">
        <v>1.1206227928706438</v>
      </c>
      <c r="C63" s="16">
        <v>1.0487263223388454</v>
      </c>
      <c r="D63" s="16">
        <v>1.0720281368348632</v>
      </c>
      <c r="E63" s="16">
        <v>1.0028791771829164</v>
      </c>
      <c r="F63" s="16">
        <v>0.91163307519920322</v>
      </c>
      <c r="G63" s="16">
        <v>0.69638239227773535</v>
      </c>
      <c r="H63" s="16">
        <v>0.63184677338044026</v>
      </c>
      <c r="I63" s="16">
        <v>1.3218706942606921</v>
      </c>
      <c r="J63" s="16">
        <v>1.0932211345999638</v>
      </c>
      <c r="K63" s="30" t="s">
        <v>71</v>
      </c>
      <c r="L63" s="8">
        <v>98.906778865400042</v>
      </c>
      <c r="M63" s="8"/>
    </row>
    <row r="64" spans="1:13" x14ac:dyDescent="0.25">
      <c r="A64" s="5" t="s">
        <v>172</v>
      </c>
      <c r="B64" s="16">
        <v>0.71806715873365567</v>
      </c>
      <c r="C64" s="16">
        <v>0.70310328925841814</v>
      </c>
      <c r="D64" s="16">
        <v>0.55519624438411541</v>
      </c>
      <c r="E64" s="16">
        <v>0.65342316747442919</v>
      </c>
      <c r="F64" s="16">
        <v>0.78399733181149334</v>
      </c>
      <c r="G64" s="16">
        <v>0.4720401442120134</v>
      </c>
      <c r="H64" s="16">
        <v>0.68182269066165335</v>
      </c>
      <c r="I64" s="16">
        <v>1.1458071675726156</v>
      </c>
      <c r="J64" s="16">
        <v>1.0248892718973375</v>
      </c>
      <c r="K64" s="30" t="s">
        <v>72</v>
      </c>
      <c r="L64" s="8">
        <v>98.975110728102663</v>
      </c>
      <c r="M64" s="8"/>
    </row>
    <row r="65" spans="1:13" x14ac:dyDescent="0.25">
      <c r="A65" s="5" t="s">
        <v>171</v>
      </c>
      <c r="B65" s="16">
        <v>1.0283373576989836</v>
      </c>
      <c r="C65" s="16">
        <v>1.0621972190104982</v>
      </c>
      <c r="D65" s="16">
        <v>1.0859547414734014</v>
      </c>
      <c r="E65" s="16">
        <v>1.0894765175629384</v>
      </c>
      <c r="F65" s="16">
        <v>1.1522991567111378</v>
      </c>
      <c r="G65" s="16">
        <v>0.75868532800033528</v>
      </c>
      <c r="H65" s="16">
        <v>0.71529231188006193</v>
      </c>
      <c r="I65" s="16">
        <v>1.3009880319016163</v>
      </c>
      <c r="J65" s="16">
        <v>1.0126198410481453</v>
      </c>
      <c r="K65" s="30" t="s">
        <v>73</v>
      </c>
      <c r="L65" s="8">
        <v>98.987380158951851</v>
      </c>
      <c r="M65" s="8"/>
    </row>
    <row r="66" spans="1:13" x14ac:dyDescent="0.25">
      <c r="A66" s="5" t="s">
        <v>199</v>
      </c>
      <c r="B66" s="16">
        <v>0.25611642432827469</v>
      </c>
      <c r="C66" s="16">
        <v>0.19745809539213652</v>
      </c>
      <c r="D66" s="16">
        <v>0.19471852429767136</v>
      </c>
      <c r="E66" s="16">
        <v>0.20188110265576087</v>
      </c>
      <c r="F66" s="16">
        <v>0.3803443929742476</v>
      </c>
      <c r="G66" s="16">
        <v>0.49649229113945847</v>
      </c>
      <c r="H66" s="16">
        <v>0.38854629248625333</v>
      </c>
      <c r="I66" s="16">
        <v>0.73613115556314923</v>
      </c>
      <c r="J66" s="16">
        <v>0.99936932551505775</v>
      </c>
      <c r="K66" s="30" t="s">
        <v>74</v>
      </c>
      <c r="L66" s="8">
        <v>99.000630674484938</v>
      </c>
      <c r="M66" s="8"/>
    </row>
    <row r="67" spans="1:13" x14ac:dyDescent="0.25">
      <c r="A67" s="5" t="s">
        <v>163</v>
      </c>
      <c r="B67" s="16">
        <v>1.2644313245659169</v>
      </c>
      <c r="C67" s="16">
        <v>0.8744727180895383</v>
      </c>
      <c r="D67" s="16">
        <v>0.98939381177032859</v>
      </c>
      <c r="E67" s="16">
        <v>1.0742978236197254</v>
      </c>
      <c r="F67" s="16">
        <v>1.10462098537274</v>
      </c>
      <c r="G67" s="16">
        <v>0.69050160425598683</v>
      </c>
      <c r="H67" s="16">
        <v>0.79761484075984035</v>
      </c>
      <c r="I67" s="16">
        <v>1.2490385076632697</v>
      </c>
      <c r="J67" s="16">
        <v>0.99781123178102082</v>
      </c>
      <c r="K67" s="30" t="s">
        <v>75</v>
      </c>
      <c r="L67" s="8">
        <v>99.002188768218986</v>
      </c>
      <c r="M67" s="8"/>
    </row>
    <row r="68" spans="1:13" x14ac:dyDescent="0.25">
      <c r="A68" s="5" t="s">
        <v>180</v>
      </c>
      <c r="B68" s="16">
        <v>1.2846991724517591</v>
      </c>
      <c r="C68" s="16">
        <v>0.84945426797194634</v>
      </c>
      <c r="D68" s="16">
        <v>0.84399272551404603</v>
      </c>
      <c r="E68" s="16">
        <v>0.92434524190880252</v>
      </c>
      <c r="F68" s="16">
        <v>0.9150490166065216</v>
      </c>
      <c r="G68" s="16">
        <v>0.54366551442743094</v>
      </c>
      <c r="H68" s="16">
        <v>0.66728763691397264</v>
      </c>
      <c r="I68" s="16">
        <v>1.2030838662409431</v>
      </c>
      <c r="J68" s="16">
        <v>0.96108315104654207</v>
      </c>
      <c r="K68" s="30" t="s">
        <v>76</v>
      </c>
      <c r="L68" s="8">
        <v>99.038916848953463</v>
      </c>
      <c r="M68" s="8"/>
    </row>
    <row r="69" spans="1:13" x14ac:dyDescent="0.25">
      <c r="A69" s="5" t="s">
        <v>167</v>
      </c>
      <c r="B69" s="16">
        <v>0.95256925210929944</v>
      </c>
      <c r="C69" s="16">
        <v>0.97659802168572374</v>
      </c>
      <c r="D69" s="16">
        <v>0.9075808837018392</v>
      </c>
      <c r="E69" s="16">
        <v>1.0468203684466637</v>
      </c>
      <c r="F69" s="16">
        <v>0.80792012744584951</v>
      </c>
      <c r="G69" s="16">
        <v>1.3142465552337286</v>
      </c>
      <c r="H69" s="16">
        <v>0.76985149625300031</v>
      </c>
      <c r="I69" s="16">
        <v>1.1461547502920455</v>
      </c>
      <c r="J69" s="16">
        <v>0.9600545723489794</v>
      </c>
      <c r="K69" s="30" t="s">
        <v>77</v>
      </c>
      <c r="L69" s="8">
        <v>99.03994542765102</v>
      </c>
      <c r="M69" s="8"/>
    </row>
    <row r="70" spans="1:13" x14ac:dyDescent="0.25">
      <c r="A70" s="5" t="s">
        <v>192</v>
      </c>
      <c r="B70" s="16">
        <v>1.0764935158257005</v>
      </c>
      <c r="C70" s="16">
        <v>0.64651845594006752</v>
      </c>
      <c r="D70" s="16">
        <v>0.69023022910961762</v>
      </c>
      <c r="E70" s="16">
        <v>0.78919661373251104</v>
      </c>
      <c r="F70" s="16">
        <v>0.85534427716713979</v>
      </c>
      <c r="G70" s="16">
        <v>0.60483655828857275</v>
      </c>
      <c r="H70" s="16">
        <v>0.56105472477195484</v>
      </c>
      <c r="I70" s="16">
        <v>0.95958905642335379</v>
      </c>
      <c r="J70" s="16">
        <v>0.94039614784248227</v>
      </c>
      <c r="K70" s="30" t="s">
        <v>78</v>
      </c>
      <c r="L70" s="8">
        <v>99.059603852157522</v>
      </c>
      <c r="M70" s="8"/>
    </row>
    <row r="71" spans="1:13" x14ac:dyDescent="0.25">
      <c r="A71" s="5" t="s">
        <v>185</v>
      </c>
      <c r="B71" s="16">
        <v>0.9324507115133509</v>
      </c>
      <c r="C71" s="16">
        <v>0.51951127806207864</v>
      </c>
      <c r="D71" s="16">
        <v>0.71133270418218997</v>
      </c>
      <c r="E71" s="16">
        <v>2.5244350818630701</v>
      </c>
      <c r="F71" s="16">
        <v>0.82569742077804809</v>
      </c>
      <c r="G71" s="16">
        <v>0.58218026799634282</v>
      </c>
      <c r="H71" s="16">
        <v>0.65447147437831787</v>
      </c>
      <c r="I71" s="16">
        <v>0.98312409131210787</v>
      </c>
      <c r="J71" s="16">
        <v>0.90932085036671406</v>
      </c>
      <c r="K71" s="30" t="s">
        <v>79</v>
      </c>
      <c r="L71" s="8">
        <v>99.090679149633289</v>
      </c>
      <c r="M71" s="8"/>
    </row>
    <row r="72" spans="1:13" x14ac:dyDescent="0.25">
      <c r="A72" s="5" t="s">
        <v>177</v>
      </c>
      <c r="B72" s="16">
        <v>1.0129817622089727</v>
      </c>
      <c r="C72" s="16">
        <v>0.7206569219673824</v>
      </c>
      <c r="D72" s="16">
        <v>0.73221102022541518</v>
      </c>
      <c r="E72" s="16">
        <v>0.73588629332482447</v>
      </c>
      <c r="F72" s="16">
        <v>0.93516704530116967</v>
      </c>
      <c r="G72" s="16">
        <v>0.66183298092492071</v>
      </c>
      <c r="H72" s="16">
        <v>0.66239097461740448</v>
      </c>
      <c r="I72" s="16">
        <v>1.0220290805445305</v>
      </c>
      <c r="J72" s="16">
        <v>0.90261584408673667</v>
      </c>
      <c r="K72" s="30" t="s">
        <v>80</v>
      </c>
      <c r="L72" s="8">
        <v>99.097384155913261</v>
      </c>
      <c r="M72" s="8"/>
    </row>
    <row r="73" spans="1:13" x14ac:dyDescent="0.25">
      <c r="A73" s="5" t="s">
        <v>170</v>
      </c>
      <c r="B73" s="16">
        <v>1.0021481880308947</v>
      </c>
      <c r="C73" s="16">
        <v>0.90797442354575331</v>
      </c>
      <c r="D73" s="16">
        <v>0.87900766232838401</v>
      </c>
      <c r="E73" s="16">
        <v>0.68721516793450255</v>
      </c>
      <c r="F73" s="16">
        <v>0.72611271364352314</v>
      </c>
      <c r="G73" s="16">
        <v>0.69267785246969971</v>
      </c>
      <c r="H73" s="16">
        <v>0.7258999443852342</v>
      </c>
      <c r="I73" s="16">
        <v>1.2368572018213417</v>
      </c>
      <c r="J73" s="16">
        <v>0.89266395237566321</v>
      </c>
      <c r="K73" s="30" t="s">
        <v>81</v>
      </c>
      <c r="L73" s="8">
        <v>99.107336047624344</v>
      </c>
      <c r="M73" s="8"/>
    </row>
    <row r="74" spans="1:13" x14ac:dyDescent="0.25">
      <c r="A74" s="5" t="s">
        <v>195</v>
      </c>
      <c r="B74" s="16">
        <v>0.44590872663127118</v>
      </c>
      <c r="C74" s="16">
        <v>0.34460125186805496</v>
      </c>
      <c r="D74" s="16">
        <v>0.69189545447269263</v>
      </c>
      <c r="E74" s="16">
        <v>1.0297274978312554</v>
      </c>
      <c r="F74" s="16">
        <v>2.2594733787002412</v>
      </c>
      <c r="G74" s="16">
        <v>0.41706359546207067</v>
      </c>
      <c r="H74" s="16">
        <v>0.50347493335494364</v>
      </c>
      <c r="I74" s="16">
        <v>1.0944336468869027</v>
      </c>
      <c r="J74" s="16">
        <v>0.88685007467929089</v>
      </c>
      <c r="K74" s="30" t="s">
        <v>82</v>
      </c>
      <c r="L74" s="8">
        <v>99.113149925320712</v>
      </c>
      <c r="M74" s="8"/>
    </row>
    <row r="75" spans="1:13" x14ac:dyDescent="0.25">
      <c r="A75" s="5" t="s">
        <v>166</v>
      </c>
      <c r="B75" s="16">
        <v>1.2107220915625008</v>
      </c>
      <c r="C75" s="16">
        <v>1.0006786192551032</v>
      </c>
      <c r="D75" s="16">
        <v>1.075568565386732</v>
      </c>
      <c r="E75" s="16">
        <v>1.0726028521644095</v>
      </c>
      <c r="F75" s="16">
        <v>0.8723885746469231</v>
      </c>
      <c r="G75" s="16">
        <v>0.82757593589458489</v>
      </c>
      <c r="H75" s="16">
        <v>0.77326762693861317</v>
      </c>
      <c r="I75" s="16">
        <v>1.2454210570848323</v>
      </c>
      <c r="J75" s="16">
        <v>0.88233500694422395</v>
      </c>
      <c r="K75" s="30" t="s">
        <v>83</v>
      </c>
      <c r="L75" s="8">
        <v>99.117664993055783</v>
      </c>
      <c r="M75" s="8"/>
    </row>
    <row r="76" spans="1:13" x14ac:dyDescent="0.25">
      <c r="A76" s="5" t="s">
        <v>190</v>
      </c>
      <c r="B76" s="16">
        <v>1.0738826344621069</v>
      </c>
      <c r="C76" s="16">
        <v>0.76694921675386429</v>
      </c>
      <c r="D76" s="16">
        <v>0.69870892173795573</v>
      </c>
      <c r="E76" s="16">
        <v>0.76679858649818189</v>
      </c>
      <c r="F76" s="16">
        <v>0.81696132673406174</v>
      </c>
      <c r="G76" s="16">
        <v>0.61334191033404795</v>
      </c>
      <c r="H76" s="16">
        <v>0.60187210071762598</v>
      </c>
      <c r="I76" s="16">
        <v>0.7399464285802797</v>
      </c>
      <c r="J76" s="16">
        <v>0.85243007037355056</v>
      </c>
      <c r="K76" s="30" t="s">
        <v>84</v>
      </c>
      <c r="L76" s="8">
        <v>99.147569929626457</v>
      </c>
      <c r="M76" s="8"/>
    </row>
    <row r="77" spans="1:13" x14ac:dyDescent="0.25">
      <c r="A77" s="5" t="s">
        <v>191</v>
      </c>
      <c r="B77" s="16">
        <v>0.87737394917782685</v>
      </c>
      <c r="C77" s="16">
        <v>0.6086000621197255</v>
      </c>
      <c r="D77" s="16">
        <v>0.80512440758426973</v>
      </c>
      <c r="E77" s="16">
        <v>0.77751641835996799</v>
      </c>
      <c r="F77" s="16">
        <v>0.76372207618252719</v>
      </c>
      <c r="G77" s="16">
        <v>0.49839177033132365</v>
      </c>
      <c r="H77" s="16">
        <v>0.56394247489061733</v>
      </c>
      <c r="I77" s="16">
        <v>0.95462773514488197</v>
      </c>
      <c r="J77" s="16">
        <v>0.84232603122389171</v>
      </c>
      <c r="K77" s="30" t="s">
        <v>85</v>
      </c>
      <c r="L77" s="8">
        <v>99.157673968776109</v>
      </c>
      <c r="M77" s="8"/>
    </row>
    <row r="78" spans="1:13" x14ac:dyDescent="0.25">
      <c r="A78" s="5" t="s">
        <v>194</v>
      </c>
      <c r="B78" s="16">
        <v>0.47140877495034261</v>
      </c>
      <c r="C78" s="16">
        <v>0.37733109389250791</v>
      </c>
      <c r="D78" s="16">
        <v>0.42996692178998092</v>
      </c>
      <c r="E78" s="16">
        <v>0.58046978308406716</v>
      </c>
      <c r="F78" s="16">
        <v>0.75610133070612484</v>
      </c>
      <c r="G78" s="16">
        <v>0.47022530474955654</v>
      </c>
      <c r="H78" s="16">
        <v>0.49725692264401833</v>
      </c>
      <c r="I78" s="16">
        <v>1.1563911655249843</v>
      </c>
      <c r="J78" s="16">
        <v>0.83221281389075485</v>
      </c>
      <c r="K78" s="30" t="s">
        <v>86</v>
      </c>
      <c r="L78" s="8">
        <v>99.167787186109251</v>
      </c>
      <c r="M78" s="8"/>
    </row>
    <row r="79" spans="1:13" x14ac:dyDescent="0.25">
      <c r="A79" s="5" t="s">
        <v>189</v>
      </c>
      <c r="B79" s="16">
        <v>0.57271883181313366</v>
      </c>
      <c r="C79" s="16">
        <v>0.61021383047378486</v>
      </c>
      <c r="D79" s="16">
        <v>0.59988650393312148</v>
      </c>
      <c r="E79" s="16">
        <v>0.57858678356657067</v>
      </c>
      <c r="F79" s="16">
        <v>0.51710656725001791</v>
      </c>
      <c r="G79" s="16">
        <v>0.73748649385910259</v>
      </c>
      <c r="H79" s="16">
        <v>0.58180920640404588</v>
      </c>
      <c r="I79" s="16">
        <v>0.9937071364944865</v>
      </c>
      <c r="J79" s="16">
        <v>0.82826694385631605</v>
      </c>
      <c r="K79" s="30" t="s">
        <v>87</v>
      </c>
      <c r="L79" s="8">
        <v>99.17173305614368</v>
      </c>
      <c r="M79" s="8"/>
    </row>
    <row r="80" spans="1:13" x14ac:dyDescent="0.25">
      <c r="A80" s="5" t="s">
        <v>183</v>
      </c>
      <c r="B80" s="16">
        <v>0.77937145207167002</v>
      </c>
      <c r="C80" s="16">
        <v>2.8026456338607457</v>
      </c>
      <c r="D80" s="16">
        <v>0.91279167104467029</v>
      </c>
      <c r="E80" s="16">
        <v>0.78733251201265408</v>
      </c>
      <c r="F80" s="16">
        <v>0.82519214657718987</v>
      </c>
      <c r="G80" s="16">
        <v>0.46423253365506884</v>
      </c>
      <c r="H80" s="16">
        <v>0.64648338897829338</v>
      </c>
      <c r="I80" s="16">
        <v>1.0412892691005364</v>
      </c>
      <c r="J80" s="16">
        <v>0.82691004986483807</v>
      </c>
      <c r="K80" s="30" t="s">
        <v>88</v>
      </c>
      <c r="L80" s="8">
        <v>99.173089950135164</v>
      </c>
      <c r="M80" s="8"/>
    </row>
    <row r="81" spans="1:13" x14ac:dyDescent="0.25">
      <c r="A81" s="5" t="s">
        <v>188</v>
      </c>
      <c r="B81" s="16">
        <v>0.4775213862758641</v>
      </c>
      <c r="C81" s="16">
        <v>0.36764564783818293</v>
      </c>
      <c r="D81" s="16">
        <v>0.28273541852389128</v>
      </c>
      <c r="E81" s="16">
        <v>0.74786481206505384</v>
      </c>
      <c r="F81" s="16">
        <v>0.88695404120515631</v>
      </c>
      <c r="G81" s="16">
        <v>0.63285682179474834</v>
      </c>
      <c r="H81" s="16">
        <v>0.59473946559338775</v>
      </c>
      <c r="I81" s="16">
        <v>0.88140768896891852</v>
      </c>
      <c r="J81" s="16">
        <v>0.81400623921407955</v>
      </c>
      <c r="K81" s="30" t="s">
        <v>89</v>
      </c>
      <c r="L81" s="8">
        <v>99.185993760785919</v>
      </c>
      <c r="M81" s="8"/>
    </row>
    <row r="82" spans="1:13" x14ac:dyDescent="0.25">
      <c r="A82" s="5" t="s">
        <v>174</v>
      </c>
      <c r="B82" s="16">
        <v>0.41694006949268436</v>
      </c>
      <c r="C82" s="16">
        <v>0.30491709214815055</v>
      </c>
      <c r="D82" s="16">
        <v>0.7342741341309077</v>
      </c>
      <c r="E82" s="16">
        <v>0.77423383622814923</v>
      </c>
      <c r="F82" s="16">
        <v>0.85000277298952742</v>
      </c>
      <c r="G82" s="16">
        <v>0.58564848439309325</v>
      </c>
      <c r="H82" s="16">
        <v>0.69184780705701232</v>
      </c>
      <c r="I82" s="16">
        <v>0.99839294983290838</v>
      </c>
      <c r="J82" s="16">
        <v>0.80051244791496146</v>
      </c>
      <c r="K82" s="30" t="s">
        <v>90</v>
      </c>
      <c r="L82" s="8">
        <v>99.199487552085031</v>
      </c>
      <c r="M82" s="8"/>
    </row>
    <row r="83" spans="1:13" x14ac:dyDescent="0.25">
      <c r="A83" s="5" t="s">
        <v>179</v>
      </c>
      <c r="B83" s="16">
        <v>0.97459125578106232</v>
      </c>
      <c r="C83" s="16">
        <v>0.92420619843368201</v>
      </c>
      <c r="D83" s="16">
        <v>0.92853782791291017</v>
      </c>
      <c r="E83" s="16">
        <v>0.88974777815029693</v>
      </c>
      <c r="F83" s="16">
        <v>1.0455429318929659</v>
      </c>
      <c r="G83" s="16">
        <v>0.92589223054843561</v>
      </c>
      <c r="H83" s="16">
        <v>0.6633494367508026</v>
      </c>
      <c r="I83" s="16">
        <v>1.0704454064247322</v>
      </c>
      <c r="J83" s="16">
        <v>0.79758486143840968</v>
      </c>
      <c r="K83" s="30" t="s">
        <v>91</v>
      </c>
      <c r="L83" s="8">
        <v>99.202415138561591</v>
      </c>
      <c r="M83" s="8"/>
    </row>
    <row r="84" spans="1:13" x14ac:dyDescent="0.25">
      <c r="A84" s="5" t="s">
        <v>186</v>
      </c>
      <c r="B84" s="16">
        <v>1.0514481538461122</v>
      </c>
      <c r="C84" s="16">
        <v>0.93731034998355867</v>
      </c>
      <c r="D84" s="16">
        <v>0.78723103344993606</v>
      </c>
      <c r="E84" s="16">
        <v>0.91277399791639524</v>
      </c>
      <c r="F84" s="16">
        <v>0.81516984104894274</v>
      </c>
      <c r="G84" s="16">
        <v>0.71196118401526431</v>
      </c>
      <c r="H84" s="16">
        <v>0.64740218301388286</v>
      </c>
      <c r="I84" s="16">
        <v>1.2851160519432641</v>
      </c>
      <c r="J84" s="16">
        <v>0.7945150738024227</v>
      </c>
      <c r="K84" s="30" t="s">
        <v>92</v>
      </c>
      <c r="L84" s="8">
        <v>99.20548492619757</v>
      </c>
      <c r="M84" s="8"/>
    </row>
    <row r="85" spans="1:13" x14ac:dyDescent="0.25">
      <c r="A85" s="5" t="s">
        <v>176</v>
      </c>
      <c r="B85" s="16">
        <v>1.1169887091370232</v>
      </c>
      <c r="C85" s="16">
        <v>0.67611045138522385</v>
      </c>
      <c r="D85" s="16">
        <v>0.5450850252930779</v>
      </c>
      <c r="E85" s="16">
        <v>0.78822443188330205</v>
      </c>
      <c r="F85" s="16">
        <v>0.57786131357735437</v>
      </c>
      <c r="G85" s="16">
        <v>0.57515818086581016</v>
      </c>
      <c r="H85" s="16">
        <v>0.68773644626756247</v>
      </c>
      <c r="I85" s="16">
        <v>1.1460811608074626</v>
      </c>
      <c r="J85" s="16">
        <v>0.77542640187864387</v>
      </c>
      <c r="K85" s="30" t="s">
        <v>93</v>
      </c>
      <c r="L85" s="8">
        <v>99.224573598121353</v>
      </c>
      <c r="M85" s="8"/>
    </row>
    <row r="86" spans="1:13" x14ac:dyDescent="0.25">
      <c r="A86" s="5" t="s">
        <v>196</v>
      </c>
      <c r="B86" s="16">
        <v>1.239020659689118</v>
      </c>
      <c r="C86" s="16">
        <v>0.54133844260556607</v>
      </c>
      <c r="D86" s="16">
        <v>0.58652596115711886</v>
      </c>
      <c r="E86" s="16">
        <v>0.75201752105647002</v>
      </c>
      <c r="F86" s="16">
        <v>0.70037374693695387</v>
      </c>
      <c r="G86" s="16">
        <v>0.39728613863052137</v>
      </c>
      <c r="H86" s="16">
        <v>0.45309662120672145</v>
      </c>
      <c r="I86" s="16">
        <v>0.78931175259036168</v>
      </c>
      <c r="J86" s="16">
        <v>0.73439636012251486</v>
      </c>
      <c r="K86" s="30" t="s">
        <v>94</v>
      </c>
      <c r="L86" s="8">
        <v>99.265603639877483</v>
      </c>
      <c r="M86" s="8"/>
    </row>
    <row r="87" spans="1:13" x14ac:dyDescent="0.25">
      <c r="A87" s="5" t="s">
        <v>206</v>
      </c>
      <c r="B87" s="16">
        <v>0.47405528899561794</v>
      </c>
      <c r="C87" s="16">
        <v>0.30951425381448811</v>
      </c>
      <c r="D87" s="16">
        <v>0.3067446937692288</v>
      </c>
      <c r="E87" s="16">
        <v>0.28544016780946146</v>
      </c>
      <c r="F87" s="16">
        <v>0.32245677214275648</v>
      </c>
      <c r="G87" s="16">
        <v>0.35577117346791148</v>
      </c>
      <c r="H87" s="16">
        <v>0.28354057276256883</v>
      </c>
      <c r="I87" s="16">
        <v>0.52885335787947663</v>
      </c>
      <c r="J87" s="16">
        <v>0.72648168511995526</v>
      </c>
      <c r="K87" s="30" t="s">
        <v>95</v>
      </c>
      <c r="L87" s="8">
        <v>99.27351831488005</v>
      </c>
      <c r="M87" s="8"/>
    </row>
    <row r="88" spans="1:13" x14ac:dyDescent="0.25">
      <c r="A88" s="5" t="s">
        <v>197</v>
      </c>
      <c r="B88" s="16">
        <v>0.46914008888783754</v>
      </c>
      <c r="C88" s="16">
        <v>0.4776129450419605</v>
      </c>
      <c r="D88" s="16">
        <v>0.48023568857720561</v>
      </c>
      <c r="E88" s="16">
        <v>0.40381932986747732</v>
      </c>
      <c r="F88" s="16">
        <v>0.52416083594020468</v>
      </c>
      <c r="G88" s="16">
        <v>0.51783783032280151</v>
      </c>
      <c r="H88" s="16">
        <v>0.45177558311480048</v>
      </c>
      <c r="I88" s="16">
        <v>0.67787137046957435</v>
      </c>
      <c r="J88" s="16">
        <v>0.67798071791627457</v>
      </c>
      <c r="K88" s="30" t="s">
        <v>96</v>
      </c>
      <c r="L88" s="8">
        <v>99.32201928208373</v>
      </c>
      <c r="M88" s="8"/>
    </row>
    <row r="89" spans="1:13" x14ac:dyDescent="0.25">
      <c r="A89" s="5" t="s">
        <v>200</v>
      </c>
      <c r="B89" s="16">
        <v>0.42171344939869998</v>
      </c>
      <c r="C89" s="16">
        <v>0.35671368438398554</v>
      </c>
      <c r="D89" s="16">
        <v>0.32178426833219559</v>
      </c>
      <c r="E89" s="16">
        <v>0.34015529965515923</v>
      </c>
      <c r="F89" s="16">
        <v>0.3846359745904579</v>
      </c>
      <c r="G89" s="16">
        <v>0.27203002927414383</v>
      </c>
      <c r="H89" s="16">
        <v>0.38191403264116969</v>
      </c>
      <c r="I89" s="16">
        <v>0.48400509196998581</v>
      </c>
      <c r="J89" s="16">
        <v>0.63204272909332337</v>
      </c>
      <c r="K89" s="30" t="s">
        <v>97</v>
      </c>
      <c r="L89" s="8">
        <v>99.367957270906672</v>
      </c>
      <c r="M89" s="8"/>
    </row>
    <row r="90" spans="1:13" x14ac:dyDescent="0.25">
      <c r="A90" s="5" t="s">
        <v>193</v>
      </c>
      <c r="B90" s="16">
        <v>0.41525920385861198</v>
      </c>
      <c r="C90" s="16">
        <v>0.30467757771163295</v>
      </c>
      <c r="D90" s="16">
        <v>0.30928224529182363</v>
      </c>
      <c r="E90" s="16">
        <v>0.31466810663129524</v>
      </c>
      <c r="F90" s="16">
        <v>0.40016246236312264</v>
      </c>
      <c r="G90" s="16">
        <v>0.32640164440610275</v>
      </c>
      <c r="H90" s="16">
        <v>0.53337433778499432</v>
      </c>
      <c r="I90" s="16">
        <v>0.69758279098652021</v>
      </c>
      <c r="J90" s="16">
        <v>0.58254940419557266</v>
      </c>
      <c r="K90" s="30" t="s">
        <v>98</v>
      </c>
      <c r="L90" s="8">
        <v>99.417450595804425</v>
      </c>
      <c r="M90" s="8"/>
    </row>
    <row r="91" spans="1:13" x14ac:dyDescent="0.25">
      <c r="A91" s="5" t="s">
        <v>205</v>
      </c>
      <c r="B91" s="16">
        <v>0.65471938706354038</v>
      </c>
      <c r="C91" s="16">
        <v>0.40056189190463182</v>
      </c>
      <c r="D91" s="16">
        <v>0.35735239547565856</v>
      </c>
      <c r="E91" s="16">
        <v>0.39740009936790305</v>
      </c>
      <c r="F91" s="16">
        <v>0.44060160357509426</v>
      </c>
      <c r="G91" s="16">
        <v>0.32879130863059935</v>
      </c>
      <c r="H91" s="16">
        <v>0.3037160626639353</v>
      </c>
      <c r="I91" s="16">
        <v>0.55476612971025963</v>
      </c>
      <c r="J91" s="16">
        <v>0.56829811710873912</v>
      </c>
      <c r="K91" s="30" t="s">
        <v>99</v>
      </c>
      <c r="L91" s="8">
        <v>99.431701882891261</v>
      </c>
      <c r="M91" s="8"/>
    </row>
    <row r="92" spans="1:13" x14ac:dyDescent="0.25">
      <c r="A92" s="5" t="s">
        <v>212</v>
      </c>
      <c r="B92" s="16">
        <v>0.57141618014867257</v>
      </c>
      <c r="C92" s="16">
        <v>0.37545863477593278</v>
      </c>
      <c r="D92" s="16">
        <v>0.95868702139169804</v>
      </c>
      <c r="E92" s="16">
        <v>0.39283564104109941</v>
      </c>
      <c r="F92" s="16">
        <v>0.46450838345312934</v>
      </c>
      <c r="G92" s="16">
        <v>0.1680707068680376</v>
      </c>
      <c r="H92" s="16">
        <v>0.20151220152814059</v>
      </c>
      <c r="I92" s="16">
        <v>0.49857230024458082</v>
      </c>
      <c r="J92" s="16">
        <v>0.52717466079907427</v>
      </c>
      <c r="K92" s="30" t="s">
        <v>100</v>
      </c>
      <c r="L92" s="8">
        <v>99.472825339200924</v>
      </c>
      <c r="M92" s="8"/>
    </row>
    <row r="93" spans="1:13" x14ac:dyDescent="0.25">
      <c r="A93" s="5" t="s">
        <v>202</v>
      </c>
      <c r="B93" s="16">
        <v>0.23157436972806367</v>
      </c>
      <c r="C93" s="16">
        <v>0.2002889656406342</v>
      </c>
      <c r="D93" s="16">
        <v>0.25791319264269208</v>
      </c>
      <c r="E93" s="16">
        <v>0.3053169728759727</v>
      </c>
      <c r="F93" s="16">
        <v>0.34958517159871233</v>
      </c>
      <c r="G93" s="16">
        <v>0.24199310184230102</v>
      </c>
      <c r="H93" s="16">
        <v>0.32687103234378256</v>
      </c>
      <c r="I93" s="16">
        <v>0.51740430389100611</v>
      </c>
      <c r="J93" s="16">
        <v>0.46229694883825551</v>
      </c>
      <c r="K93" s="30" t="s">
        <v>101</v>
      </c>
      <c r="L93" s="8">
        <v>99.537703051161742</v>
      </c>
      <c r="M93" s="8"/>
    </row>
    <row r="94" spans="1:13" x14ac:dyDescent="0.25">
      <c r="A94" s="5" t="s">
        <v>201</v>
      </c>
      <c r="B94" s="16">
        <v>0.35034607113149602</v>
      </c>
      <c r="C94" s="16">
        <v>1.056743007597335</v>
      </c>
      <c r="D94" s="16">
        <v>0.4721901542785103</v>
      </c>
      <c r="E94" s="16">
        <v>0.51401666855273154</v>
      </c>
      <c r="F94" s="16">
        <v>0.48007463047344362</v>
      </c>
      <c r="G94" s="16">
        <v>0.39249993470466149</v>
      </c>
      <c r="H94" s="16">
        <v>0.3536715713849849</v>
      </c>
      <c r="I94" s="16">
        <v>0.52662205388214045</v>
      </c>
      <c r="J94" s="16">
        <v>0.43655672256988226</v>
      </c>
      <c r="K94" s="30" t="s">
        <v>102</v>
      </c>
      <c r="L94" s="8">
        <v>99.563443277430125</v>
      </c>
      <c r="M94" s="8"/>
    </row>
    <row r="95" spans="1:13" x14ac:dyDescent="0.25">
      <c r="A95" s="5" t="s">
        <v>203</v>
      </c>
      <c r="B95" s="16">
        <v>0.51730036572566496</v>
      </c>
      <c r="C95" s="16">
        <v>2.5927556504951794</v>
      </c>
      <c r="D95" s="16">
        <v>0.30301847277579741</v>
      </c>
      <c r="E95" s="16">
        <v>0.26434549328744827</v>
      </c>
      <c r="F95" s="16">
        <v>0.33096670086300123</v>
      </c>
      <c r="G95" s="16">
        <v>0.26711261785350282</v>
      </c>
      <c r="H95" s="16">
        <v>0.34490996171269211</v>
      </c>
      <c r="I95" s="16">
        <v>0.55925759214733384</v>
      </c>
      <c r="J95" s="16">
        <v>0.42250804497139915</v>
      </c>
      <c r="K95" s="30" t="s">
        <v>103</v>
      </c>
      <c r="L95" s="8">
        <v>99.577491955028606</v>
      </c>
      <c r="M95" s="8"/>
    </row>
    <row r="96" spans="1:13" x14ac:dyDescent="0.25">
      <c r="A96" s="5" t="s">
        <v>198</v>
      </c>
      <c r="B96" s="16">
        <v>0.62093184778290356</v>
      </c>
      <c r="C96" s="16">
        <v>1.6591931254520749</v>
      </c>
      <c r="D96" s="16">
        <v>0.49667615494232742</v>
      </c>
      <c r="E96" s="16">
        <v>0.53040411077132266</v>
      </c>
      <c r="F96" s="16">
        <v>0.50393112761355308</v>
      </c>
      <c r="G96" s="16">
        <v>0.34097670764152205</v>
      </c>
      <c r="H96" s="16">
        <v>0.41746661517592826</v>
      </c>
      <c r="I96" s="16">
        <v>0.73178638794627426</v>
      </c>
      <c r="J96" s="16">
        <v>0.41739965344055607</v>
      </c>
      <c r="K96" s="30" t="s">
        <v>104</v>
      </c>
      <c r="L96" s="8">
        <v>99.582600346559445</v>
      </c>
      <c r="M96" s="8"/>
    </row>
    <row r="97" spans="1:19" x14ac:dyDescent="0.25">
      <c r="A97" s="5" t="s">
        <v>207</v>
      </c>
      <c r="B97" s="16">
        <v>0.38019537164604067</v>
      </c>
      <c r="C97" s="16">
        <v>0.54135403654084391</v>
      </c>
      <c r="D97" s="16">
        <v>0.32672759443825455</v>
      </c>
      <c r="E97" s="16">
        <v>0.58293546772034865</v>
      </c>
      <c r="F97" s="16">
        <v>0.36271440579742426</v>
      </c>
      <c r="G97" s="16">
        <v>0.23287569325276966</v>
      </c>
      <c r="H97" s="16">
        <v>0.2534268587260195</v>
      </c>
      <c r="I97" s="16">
        <v>0.46738261379497892</v>
      </c>
      <c r="J97" s="16">
        <v>0.4100819807043744</v>
      </c>
      <c r="K97" s="30" t="s">
        <v>105</v>
      </c>
      <c r="L97" s="8">
        <v>99.589918019295624</v>
      </c>
      <c r="M97" s="8"/>
    </row>
    <row r="98" spans="1:19" x14ac:dyDescent="0.25">
      <c r="A98" s="5" t="s">
        <v>204</v>
      </c>
      <c r="B98" s="16">
        <v>0.59005169722684714</v>
      </c>
      <c r="C98" s="16">
        <v>0.35080854156820224</v>
      </c>
      <c r="D98" s="16">
        <v>0.28735529858934056</v>
      </c>
      <c r="E98" s="16">
        <v>0.31046037008107602</v>
      </c>
      <c r="F98" s="16">
        <v>0.40183302752186245</v>
      </c>
      <c r="G98" s="16">
        <v>0.264585345250412</v>
      </c>
      <c r="H98" s="16">
        <v>0.33774870850586569</v>
      </c>
      <c r="I98" s="16">
        <v>0.386976430520309</v>
      </c>
      <c r="J98" s="16">
        <v>0.38586332578047611</v>
      </c>
      <c r="K98" s="30" t="s">
        <v>106</v>
      </c>
      <c r="L98" s="8">
        <v>99.614136674219523</v>
      </c>
      <c r="M98" s="8"/>
    </row>
    <row r="99" spans="1:19" x14ac:dyDescent="0.25">
      <c r="A99" s="5" t="s">
        <v>209</v>
      </c>
      <c r="B99" s="16">
        <v>0.40722652225918698</v>
      </c>
      <c r="C99" s="16">
        <v>0.35791400197453732</v>
      </c>
      <c r="D99" s="16">
        <v>0.17246824992902365</v>
      </c>
      <c r="E99" s="16">
        <v>0.221875591800543</v>
      </c>
      <c r="F99" s="16">
        <v>0.23764762700864006</v>
      </c>
      <c r="G99" s="16">
        <v>0.1636513988369048</v>
      </c>
      <c r="H99" s="16">
        <v>0.2245834734992212</v>
      </c>
      <c r="I99" s="16">
        <v>0.31976577296786823</v>
      </c>
      <c r="J99" s="16">
        <v>0.35721077891534514</v>
      </c>
      <c r="K99" s="30" t="s">
        <v>107</v>
      </c>
      <c r="L99" s="8">
        <v>99.642789221084655</v>
      </c>
      <c r="M99" s="8"/>
    </row>
    <row r="100" spans="1:19" x14ac:dyDescent="0.25">
      <c r="A100" s="5" t="s">
        <v>208</v>
      </c>
      <c r="B100" s="16">
        <v>0.27950695941539921</v>
      </c>
      <c r="C100" s="16">
        <v>0.2267059229120213</v>
      </c>
      <c r="D100" s="16">
        <v>0.20767343998668292</v>
      </c>
      <c r="E100" s="16">
        <v>0.22424144284100339</v>
      </c>
      <c r="F100" s="16">
        <v>0.24435866064014192</v>
      </c>
      <c r="G100" s="16">
        <v>0.24123567395468948</v>
      </c>
      <c r="H100" s="16">
        <v>0.23097415136908686</v>
      </c>
      <c r="I100" s="16">
        <v>0.27634698132402624</v>
      </c>
      <c r="J100" s="16">
        <v>0.31840976090462975</v>
      </c>
      <c r="K100" s="30" t="s">
        <v>108</v>
      </c>
      <c r="L100" s="8">
        <v>99.681590239095371</v>
      </c>
      <c r="M100" s="8"/>
    </row>
    <row r="101" spans="1:19" x14ac:dyDescent="0.25">
      <c r="A101" s="5" t="s">
        <v>214</v>
      </c>
      <c r="B101" s="16">
        <v>0.17994223451577782</v>
      </c>
      <c r="C101" s="16">
        <v>0.18423077491713874</v>
      </c>
      <c r="D101" s="16">
        <v>0.14498056548708763</v>
      </c>
      <c r="E101" s="16">
        <v>0.1510318717458225</v>
      </c>
      <c r="F101" s="16">
        <v>0.16212388758024238</v>
      </c>
      <c r="G101" s="16">
        <v>0.11113028561366557</v>
      </c>
      <c r="H101" s="16">
        <v>0.13382993312701344</v>
      </c>
      <c r="I101" s="16">
        <v>0.34166042455336276</v>
      </c>
      <c r="J101" s="16">
        <v>0.29565465181253664</v>
      </c>
      <c r="K101" s="30" t="s">
        <v>109</v>
      </c>
      <c r="L101" s="8">
        <v>99.704345348187459</v>
      </c>
      <c r="M101" s="8"/>
    </row>
    <row r="102" spans="1:19" x14ac:dyDescent="0.25">
      <c r="A102" s="5" t="s">
        <v>213</v>
      </c>
      <c r="B102" s="16">
        <v>0.28303360585306286</v>
      </c>
      <c r="C102" s="16">
        <v>0.18881594835764248</v>
      </c>
      <c r="D102" s="16">
        <v>0.166012899591162</v>
      </c>
      <c r="E102" s="16">
        <v>0.15296474775443586</v>
      </c>
      <c r="F102" s="16">
        <v>0.19522387889552245</v>
      </c>
      <c r="G102" s="16">
        <v>0.13521568319259997</v>
      </c>
      <c r="H102" s="16">
        <v>0.18629249362232436</v>
      </c>
      <c r="I102" s="16">
        <v>0.17633277204751446</v>
      </c>
      <c r="J102" s="16">
        <v>0.26375435737564173</v>
      </c>
      <c r="K102" s="30" t="s">
        <v>110</v>
      </c>
      <c r="L102" s="8">
        <v>99.736245642624354</v>
      </c>
      <c r="M102" s="8"/>
    </row>
    <row r="103" spans="1:19" x14ac:dyDescent="0.25">
      <c r="A103" s="5" t="s">
        <v>210</v>
      </c>
      <c r="B103" s="16">
        <v>0.3540561589528915</v>
      </c>
      <c r="C103" s="16">
        <v>0.3395668634244785</v>
      </c>
      <c r="D103" s="16">
        <v>0.25712316799948148</v>
      </c>
      <c r="E103" s="16">
        <v>0.24954274902658874</v>
      </c>
      <c r="F103" s="16">
        <v>0.29076223275298363</v>
      </c>
      <c r="G103" s="16">
        <v>0.19196774218414017</v>
      </c>
      <c r="H103" s="16">
        <v>0.18595072334680582</v>
      </c>
      <c r="I103" s="16">
        <v>0.2176717225283783</v>
      </c>
      <c r="J103" s="16">
        <v>0.25774629867354432</v>
      </c>
      <c r="K103" s="30" t="s">
        <v>111</v>
      </c>
      <c r="L103" s="8">
        <v>99.742253701326462</v>
      </c>
      <c r="M103" s="8"/>
    </row>
    <row r="104" spans="1:19" x14ac:dyDescent="0.25">
      <c r="A104" s="5" t="s">
        <v>211</v>
      </c>
      <c r="B104" s="16">
        <v>0.25525400832002698</v>
      </c>
      <c r="C104" s="16">
        <v>0.1725368537219901</v>
      </c>
      <c r="D104" s="16">
        <v>0.10460864727329222</v>
      </c>
      <c r="E104" s="16">
        <v>0.16699609569836979</v>
      </c>
      <c r="F104" s="16">
        <v>0.17543057969090906</v>
      </c>
      <c r="G104" s="16">
        <v>0.10951955392058159</v>
      </c>
      <c r="H104" s="16">
        <v>0.15506168802346293</v>
      </c>
      <c r="I104" s="16">
        <v>0.29274423558361617</v>
      </c>
      <c r="J104" s="16">
        <v>0.23904025079513314</v>
      </c>
      <c r="K104" s="30" t="s">
        <v>112</v>
      </c>
      <c r="L104" s="8">
        <v>99.760959749204872</v>
      </c>
      <c r="M104" s="8"/>
    </row>
    <row r="105" spans="1:19" x14ac:dyDescent="0.25">
      <c r="A105" s="5" t="s">
        <v>215</v>
      </c>
      <c r="B105" s="16">
        <v>0.33445343394006816</v>
      </c>
      <c r="C105" s="16">
        <v>0.16443710706211254</v>
      </c>
      <c r="D105" s="16">
        <v>0.15916600837192638</v>
      </c>
      <c r="E105" s="16">
        <v>0.1383487900670905</v>
      </c>
      <c r="F105" s="16">
        <v>0.18117153684561405</v>
      </c>
      <c r="G105" s="16">
        <v>0.12337111818693414</v>
      </c>
      <c r="H105" s="16">
        <v>0.12559729612692533</v>
      </c>
      <c r="I105" s="16">
        <v>0.10696673842987409</v>
      </c>
      <c r="J105" s="16">
        <v>0.17773049322787507</v>
      </c>
      <c r="K105" s="30" t="s">
        <v>113</v>
      </c>
      <c r="L105" s="8">
        <v>99.82226950677213</v>
      </c>
      <c r="M105" s="8"/>
    </row>
    <row r="106" spans="1:19" s="17" customFormat="1" x14ac:dyDescent="0.25">
      <c r="A106" s="13" t="s">
        <v>243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31"/>
      <c r="L106" s="20"/>
      <c r="M106" s="20"/>
      <c r="N106" s="20"/>
      <c r="O106" s="20"/>
      <c r="P106" s="20"/>
      <c r="Q106" s="20"/>
      <c r="R106" s="20"/>
      <c r="S106" s="20"/>
    </row>
  </sheetData>
  <sortState xmlns:xlrd2="http://schemas.microsoft.com/office/spreadsheetml/2017/richdata2" ref="R4:S10">
    <sortCondition ref="S4:S10"/>
  </sortState>
  <mergeCells count="7">
    <mergeCell ref="U2:U3"/>
    <mergeCell ref="S2:S3"/>
    <mergeCell ref="N2:P2"/>
    <mergeCell ref="K2:K3"/>
    <mergeCell ref="A1:K1"/>
    <mergeCell ref="L2:L3"/>
    <mergeCell ref="T2:T3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6"/>
  <sheetViews>
    <sheetView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AC17" sqref="AC17"/>
    </sheetView>
  </sheetViews>
  <sheetFormatPr defaultColWidth="9.140625" defaultRowHeight="15" x14ac:dyDescent="0.25"/>
  <cols>
    <col min="1" max="1" width="27" style="17" customWidth="1"/>
    <col min="2" max="2" width="11.7109375" style="17" customWidth="1"/>
    <col min="3" max="3" width="11.85546875" style="17" bestFit="1" customWidth="1"/>
    <col min="4" max="4" width="13.7109375" style="17" customWidth="1"/>
    <col min="5" max="5" width="15" style="17" customWidth="1"/>
    <col min="6" max="9" width="11.7109375" style="17" bestFit="1" customWidth="1"/>
    <col min="10" max="10" width="11.7109375" style="17" customWidth="1"/>
    <col min="11" max="17" width="9.140625" style="31"/>
    <col min="18" max="19" width="10.140625" style="31" customWidth="1"/>
    <col min="20" max="28" width="9.140625" style="17"/>
    <col min="29" max="29" width="22.28515625" style="17" customWidth="1"/>
    <col min="30" max="30" width="11" style="17" customWidth="1"/>
    <col min="31" max="16384" width="9.140625" style="17"/>
  </cols>
  <sheetData>
    <row r="1" spans="1:31" s="14" customFormat="1" x14ac:dyDescent="0.25">
      <c r="A1" s="109" t="s">
        <v>217</v>
      </c>
      <c r="B1" s="109"/>
      <c r="C1" s="109"/>
      <c r="D1" s="109"/>
      <c r="E1" s="109"/>
      <c r="F1" s="109"/>
      <c r="G1" s="109"/>
      <c r="H1" s="109"/>
      <c r="I1" s="109"/>
      <c r="J1" s="10"/>
      <c r="K1" s="101" t="s">
        <v>223</v>
      </c>
      <c r="L1" s="101"/>
      <c r="M1" s="101"/>
      <c r="N1" s="101"/>
      <c r="O1" s="101"/>
      <c r="P1" s="101"/>
      <c r="Q1" s="101"/>
      <c r="R1" s="101"/>
      <c r="S1" s="26"/>
      <c r="T1" s="109" t="s">
        <v>1</v>
      </c>
      <c r="U1" s="109"/>
      <c r="V1" s="109"/>
      <c r="W1" s="109"/>
      <c r="X1" s="109"/>
      <c r="Y1" s="109"/>
      <c r="Z1" s="109"/>
    </row>
    <row r="2" spans="1:31" s="14" customFormat="1" x14ac:dyDescent="0.25">
      <c r="A2" s="9" t="s">
        <v>219</v>
      </c>
      <c r="B2" s="10">
        <v>2015</v>
      </c>
      <c r="C2" s="10">
        <v>2016</v>
      </c>
      <c r="D2" s="10">
        <v>2017</v>
      </c>
      <c r="E2" s="10">
        <v>2018</v>
      </c>
      <c r="F2" s="10">
        <v>2019</v>
      </c>
      <c r="G2" s="10">
        <v>2020</v>
      </c>
      <c r="H2" s="10">
        <v>2021</v>
      </c>
      <c r="I2" s="10">
        <v>2022</v>
      </c>
      <c r="J2" s="22">
        <v>2023</v>
      </c>
      <c r="K2" s="110">
        <v>2015</v>
      </c>
      <c r="L2" s="110">
        <v>2016</v>
      </c>
      <c r="M2" s="110">
        <v>2017</v>
      </c>
      <c r="N2" s="110">
        <v>2018</v>
      </c>
      <c r="O2" s="110">
        <v>2019</v>
      </c>
      <c r="P2" s="110">
        <v>2020</v>
      </c>
      <c r="Q2" s="110">
        <v>2021</v>
      </c>
      <c r="R2" s="110">
        <v>2022</v>
      </c>
      <c r="S2" s="110">
        <v>2023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C2" s="101" t="s">
        <v>265</v>
      </c>
      <c r="AD2" s="101"/>
      <c r="AE2" s="101"/>
    </row>
    <row r="3" spans="1:31" s="14" customFormat="1" x14ac:dyDescent="0.25">
      <c r="A3" s="14" t="s">
        <v>222</v>
      </c>
      <c r="B3" s="2">
        <v>443.66708890485108</v>
      </c>
      <c r="C3" s="2">
        <v>472.54802980933647</v>
      </c>
      <c r="D3" s="2">
        <v>593.68554843281174</v>
      </c>
      <c r="E3" s="2">
        <v>670.32763611459484</v>
      </c>
      <c r="F3" s="2">
        <v>695.05925247090556</v>
      </c>
      <c r="G3" s="2">
        <v>587.76709605690826</v>
      </c>
      <c r="H3" s="2">
        <v>692.80813075810181</v>
      </c>
      <c r="I3" s="2">
        <v>1171.9853442604328</v>
      </c>
      <c r="J3" s="2">
        <v>1298.2828524292877</v>
      </c>
      <c r="K3" s="111"/>
      <c r="L3" s="111"/>
      <c r="M3" s="111"/>
      <c r="N3" s="111"/>
      <c r="O3" s="111"/>
      <c r="P3" s="111"/>
      <c r="Q3" s="111"/>
      <c r="R3" s="111"/>
      <c r="S3" s="111"/>
      <c r="T3" s="3">
        <v>6.5095973144582819E-2</v>
      </c>
      <c r="U3" s="3">
        <v>0.25634964274922867</v>
      </c>
      <c r="V3" s="3">
        <v>0.12909542414178676</v>
      </c>
      <c r="W3" s="3">
        <v>3.6894818330424295E-2</v>
      </c>
      <c r="X3" s="3">
        <v>-0.15436404311226459</v>
      </c>
      <c r="Y3" s="3">
        <v>0.1787120024340787</v>
      </c>
      <c r="Z3" s="3">
        <v>0.69164490459716998</v>
      </c>
      <c r="AA3" s="3">
        <v>0.1077637265579916</v>
      </c>
      <c r="AC3" s="26" t="s">
        <v>218</v>
      </c>
      <c r="AD3" s="26" t="s">
        <v>216</v>
      </c>
      <c r="AE3" s="26" t="s">
        <v>220</v>
      </c>
    </row>
    <row r="4" spans="1:31" x14ac:dyDescent="0.25">
      <c r="A4" s="41" t="s">
        <v>114</v>
      </c>
      <c r="B4" s="42">
        <v>1181.4223795146909</v>
      </c>
      <c r="C4" s="42">
        <v>1345.2719351140113</v>
      </c>
      <c r="D4" s="42">
        <v>2651.3534473104869</v>
      </c>
      <c r="E4" s="42">
        <v>2436.2719970481271</v>
      </c>
      <c r="F4" s="42">
        <v>3402.5836567280162</v>
      </c>
      <c r="G4" s="42">
        <v>2419.894374531405</v>
      </c>
      <c r="H4" s="42">
        <v>6200.5310045312372</v>
      </c>
      <c r="I4" s="42">
        <v>7758.8339343519256</v>
      </c>
      <c r="J4" s="42">
        <v>8519.6214688174441</v>
      </c>
      <c r="K4" s="43">
        <v>4</v>
      </c>
      <c r="L4" s="44">
        <v>3</v>
      </c>
      <c r="M4" s="44">
        <v>3</v>
      </c>
      <c r="N4" s="44">
        <v>3</v>
      </c>
      <c r="O4" s="44">
        <v>3</v>
      </c>
      <c r="P4" s="44">
        <v>3</v>
      </c>
      <c r="Q4" s="44">
        <v>1</v>
      </c>
      <c r="R4" s="44">
        <v>3</v>
      </c>
      <c r="S4" s="44">
        <v>1</v>
      </c>
      <c r="T4" s="49">
        <v>0.13868837973648951</v>
      </c>
      <c r="U4" s="49">
        <v>0.97086802906193514</v>
      </c>
      <c r="V4" s="50">
        <v>-8.1121379905246815E-2</v>
      </c>
      <c r="W4" s="50">
        <v>0.39663537603794086</v>
      </c>
      <c r="X4" s="49">
        <v>-0.2888067954636514</v>
      </c>
      <c r="Y4" s="49">
        <v>1.5623147314981156</v>
      </c>
      <c r="Z4" s="49">
        <v>0.25131765790412275</v>
      </c>
      <c r="AA4" s="49">
        <v>9.8054364986104758E-2</v>
      </c>
      <c r="AC4" s="34" t="s">
        <v>263</v>
      </c>
      <c r="AD4" s="52">
        <v>1484.9444883823489</v>
      </c>
      <c r="AE4" s="45" t="s">
        <v>21</v>
      </c>
    </row>
    <row r="5" spans="1:31" x14ac:dyDescent="0.25">
      <c r="A5" s="41" t="s">
        <v>115</v>
      </c>
      <c r="B5" s="42">
        <v>1938.9396499926181</v>
      </c>
      <c r="C5" s="42">
        <v>2086.4377853119299</v>
      </c>
      <c r="D5" s="42">
        <v>2910.5493705075605</v>
      </c>
      <c r="E5" s="42">
        <v>3590.1246146802428</v>
      </c>
      <c r="F5" s="42">
        <v>3586.2529263686738</v>
      </c>
      <c r="G5" s="42">
        <v>2558.3833148723502</v>
      </c>
      <c r="H5" s="42">
        <v>5845.3939745816224</v>
      </c>
      <c r="I5" s="42">
        <v>7816.3365648621757</v>
      </c>
      <c r="J5" s="42">
        <v>8482.2595175951719</v>
      </c>
      <c r="K5" s="43">
        <v>2</v>
      </c>
      <c r="L5" s="44">
        <v>2</v>
      </c>
      <c r="M5" s="44">
        <v>2</v>
      </c>
      <c r="N5" s="44">
        <v>2</v>
      </c>
      <c r="O5" s="44">
        <v>2</v>
      </c>
      <c r="P5" s="44">
        <v>2</v>
      </c>
      <c r="Q5" s="44">
        <v>2</v>
      </c>
      <c r="R5" s="44">
        <v>2</v>
      </c>
      <c r="S5" s="44">
        <v>2</v>
      </c>
      <c r="T5" s="49">
        <v>7.6071545248906247E-2</v>
      </c>
      <c r="U5" s="49">
        <v>0.39498497918183695</v>
      </c>
      <c r="V5" s="50">
        <v>0.23348693241859464</v>
      </c>
      <c r="W5" s="50">
        <v>-1.078427276796301E-3</v>
      </c>
      <c r="X5" s="49">
        <v>-0.28661380906480338</v>
      </c>
      <c r="Y5" s="49">
        <v>1.2847999127422689</v>
      </c>
      <c r="Z5" s="49">
        <v>0.33717874258794023</v>
      </c>
      <c r="AA5" s="49">
        <v>8.5196299725194713E-2</v>
      </c>
      <c r="AC5" s="34" t="s">
        <v>241</v>
      </c>
      <c r="AD5" s="52">
        <v>1608.4954009393273</v>
      </c>
      <c r="AE5" s="45" t="s">
        <v>20</v>
      </c>
    </row>
    <row r="6" spans="1:31" x14ac:dyDescent="0.25">
      <c r="A6" s="41" t="s">
        <v>116</v>
      </c>
      <c r="B6" s="42">
        <v>1266.8706284828834</v>
      </c>
      <c r="C6" s="42">
        <v>1154.6844815879051</v>
      </c>
      <c r="D6" s="42">
        <v>1757.5677112604776</v>
      </c>
      <c r="E6" s="42">
        <v>2312.6859216975458</v>
      </c>
      <c r="F6" s="42">
        <v>2444.4706486224418</v>
      </c>
      <c r="G6" s="42">
        <v>2381.2448739073211</v>
      </c>
      <c r="H6" s="42">
        <v>5175.0440188599014</v>
      </c>
      <c r="I6" s="42">
        <v>8006.2346421485681</v>
      </c>
      <c r="J6" s="42">
        <v>7925.4610364094515</v>
      </c>
      <c r="K6" s="43">
        <v>3</v>
      </c>
      <c r="L6" s="44">
        <v>4</v>
      </c>
      <c r="M6" s="44">
        <v>4</v>
      </c>
      <c r="N6" s="44">
        <v>4</v>
      </c>
      <c r="O6" s="44">
        <v>4</v>
      </c>
      <c r="P6" s="44">
        <v>4</v>
      </c>
      <c r="Q6" s="44">
        <v>3</v>
      </c>
      <c r="R6" s="44">
        <v>1</v>
      </c>
      <c r="S6" s="44">
        <v>3</v>
      </c>
      <c r="T6" s="49">
        <v>-8.8553751561297633E-2</v>
      </c>
      <c r="U6" s="49">
        <v>0.52211945279068472</v>
      </c>
      <c r="V6" s="50">
        <v>0.31584456569184072</v>
      </c>
      <c r="W6" s="50">
        <v>5.6983408636899657E-2</v>
      </c>
      <c r="X6" s="49">
        <v>-2.5864812388216252E-2</v>
      </c>
      <c r="Y6" s="49">
        <v>1.1732515104035941</v>
      </c>
      <c r="Z6" s="49">
        <v>0.54708532197420756</v>
      </c>
      <c r="AA6" s="49">
        <v>-1.0088838180420834E-2</v>
      </c>
      <c r="AC6" s="34" t="s">
        <v>240</v>
      </c>
      <c r="AD6" s="52">
        <v>1840.9547670623062</v>
      </c>
      <c r="AE6" s="45" t="s">
        <v>19</v>
      </c>
    </row>
    <row r="7" spans="1:31" x14ac:dyDescent="0.25">
      <c r="A7" s="41" t="s">
        <v>117</v>
      </c>
      <c r="B7" s="42">
        <v>2723.1539838762901</v>
      </c>
      <c r="C7" s="42">
        <v>2600.4428883272949</v>
      </c>
      <c r="D7" s="42">
        <v>3553.6930350876892</v>
      </c>
      <c r="E7" s="42">
        <v>4658.6416520664789</v>
      </c>
      <c r="F7" s="42">
        <v>4195.5834189096731</v>
      </c>
      <c r="G7" s="42">
        <v>3880.6436104650356</v>
      </c>
      <c r="H7" s="42">
        <v>3146.0269390065241</v>
      </c>
      <c r="I7" s="42">
        <v>5956.5485275392521</v>
      </c>
      <c r="J7" s="42">
        <v>6113.2754296229568</v>
      </c>
      <c r="K7" s="43">
        <v>1</v>
      </c>
      <c r="L7" s="44">
        <v>1</v>
      </c>
      <c r="M7" s="44">
        <v>1</v>
      </c>
      <c r="N7" s="44">
        <v>1</v>
      </c>
      <c r="O7" s="44">
        <v>1</v>
      </c>
      <c r="P7" s="44">
        <v>1</v>
      </c>
      <c r="Q7" s="44">
        <v>4</v>
      </c>
      <c r="R7" s="44">
        <v>4</v>
      </c>
      <c r="S7" s="44">
        <v>4</v>
      </c>
      <c r="T7" s="49">
        <v>-4.5062121450187509E-2</v>
      </c>
      <c r="U7" s="49">
        <v>0.3665722293072784</v>
      </c>
      <c r="V7" s="50">
        <v>0.31092967402332894</v>
      </c>
      <c r="W7" s="50">
        <v>-9.9397693091805572E-2</v>
      </c>
      <c r="X7" s="49">
        <v>-7.5064604132333623E-2</v>
      </c>
      <c r="Y7" s="49">
        <v>-0.18930279231966862</v>
      </c>
      <c r="Z7" s="49">
        <v>0.89335585582120136</v>
      </c>
      <c r="AA7" s="49">
        <v>2.6311697346055318E-2</v>
      </c>
      <c r="AC7" s="34" t="s">
        <v>264</v>
      </c>
      <c r="AD7" s="52">
        <v>1968.9589609529371</v>
      </c>
      <c r="AE7" s="45" t="s">
        <v>18</v>
      </c>
    </row>
    <row r="8" spans="1:31" x14ac:dyDescent="0.25">
      <c r="A8" s="41" t="s">
        <v>118</v>
      </c>
      <c r="B8" s="42">
        <v>330.16498000089751</v>
      </c>
      <c r="C8" s="42">
        <v>429.40087662352357</v>
      </c>
      <c r="D8" s="42">
        <v>894.17437477773456</v>
      </c>
      <c r="E8" s="42">
        <v>1085.8754991788689</v>
      </c>
      <c r="F8" s="42">
        <v>1245.7077591492755</v>
      </c>
      <c r="G8" s="42">
        <v>860.21549417727522</v>
      </c>
      <c r="H8" s="42">
        <v>3065.8998596074216</v>
      </c>
      <c r="I8" s="42">
        <v>3693.8956200307471</v>
      </c>
      <c r="J8" s="42">
        <v>4122.9395329122444</v>
      </c>
      <c r="K8" s="43">
        <v>9</v>
      </c>
      <c r="L8" s="44">
        <v>9</v>
      </c>
      <c r="M8" s="44">
        <v>6</v>
      </c>
      <c r="N8" s="44">
        <v>6</v>
      </c>
      <c r="O8" s="44">
        <v>6</v>
      </c>
      <c r="P8" s="44">
        <v>6</v>
      </c>
      <c r="Q8" s="44">
        <v>5</v>
      </c>
      <c r="R8" s="44">
        <v>5</v>
      </c>
      <c r="S8" s="44">
        <v>5</v>
      </c>
      <c r="T8" s="49">
        <v>0.30056457417851012</v>
      </c>
      <c r="U8" s="49">
        <v>1.0823766868126361</v>
      </c>
      <c r="V8" s="50">
        <v>0.21438897133323209</v>
      </c>
      <c r="W8" s="50">
        <v>0.14719206768296234</v>
      </c>
      <c r="X8" s="49">
        <v>-0.30945642117157757</v>
      </c>
      <c r="Y8" s="49">
        <v>2.5641067620383895</v>
      </c>
      <c r="Z8" s="49">
        <v>0.20483244371319365</v>
      </c>
      <c r="AA8" s="49">
        <v>0.11614944140677319</v>
      </c>
      <c r="AC8" s="34" t="s">
        <v>239</v>
      </c>
      <c r="AD8" s="52">
        <v>2482.9004653255301</v>
      </c>
      <c r="AE8" s="45" t="s">
        <v>17</v>
      </c>
    </row>
    <row r="9" spans="1:31" x14ac:dyDescent="0.25">
      <c r="A9" s="41" t="s">
        <v>120</v>
      </c>
      <c r="B9" s="42">
        <v>949.01938222313436</v>
      </c>
      <c r="C9" s="42">
        <v>993.32204288485332</v>
      </c>
      <c r="D9" s="42">
        <v>1256.0719209374317</v>
      </c>
      <c r="E9" s="42">
        <v>1424.6993011792531</v>
      </c>
      <c r="F9" s="42">
        <v>1429.8688441066527</v>
      </c>
      <c r="G9" s="42">
        <v>1192.9512484512843</v>
      </c>
      <c r="H9" s="42">
        <v>1308.0730050243783</v>
      </c>
      <c r="I9" s="42">
        <v>2194.7768711582939</v>
      </c>
      <c r="J9" s="42">
        <v>2482.9004653255301</v>
      </c>
      <c r="K9" s="43">
        <v>5</v>
      </c>
      <c r="L9" s="44">
        <v>5</v>
      </c>
      <c r="M9" s="44">
        <v>5</v>
      </c>
      <c r="N9" s="44">
        <v>5</v>
      </c>
      <c r="O9" s="44">
        <v>5</v>
      </c>
      <c r="P9" s="44">
        <v>5</v>
      </c>
      <c r="Q9" s="44">
        <v>6</v>
      </c>
      <c r="R9" s="44">
        <v>6</v>
      </c>
      <c r="S9" s="44">
        <v>6</v>
      </c>
      <c r="T9" s="49">
        <v>4.6682566754260968E-2</v>
      </c>
      <c r="U9" s="49">
        <v>0.26451630660433922</v>
      </c>
      <c r="V9" s="50">
        <v>0.13424978094882611</v>
      </c>
      <c r="W9" s="50">
        <v>3.6285151000781113E-3</v>
      </c>
      <c r="X9" s="49">
        <v>-0.16569183714425828</v>
      </c>
      <c r="Y9" s="49">
        <v>9.6501643904181034E-2</v>
      </c>
      <c r="Z9" s="49">
        <v>0.67787031972071787</v>
      </c>
      <c r="AA9" s="49">
        <v>0.13127694115674671</v>
      </c>
      <c r="AC9" s="34" t="s">
        <v>238</v>
      </c>
      <c r="AD9" s="52">
        <v>4122.9395329122444</v>
      </c>
      <c r="AE9" s="45" t="s">
        <v>16</v>
      </c>
    </row>
    <row r="10" spans="1:31" x14ac:dyDescent="0.25">
      <c r="A10" s="41" t="s">
        <v>135</v>
      </c>
      <c r="B10" s="42">
        <v>110.71053222002854</v>
      </c>
      <c r="C10" s="42">
        <v>263.67063963585747</v>
      </c>
      <c r="D10" s="42">
        <v>172.74210929637806</v>
      </c>
      <c r="E10" s="42">
        <v>245.87558151602019</v>
      </c>
      <c r="F10" s="42">
        <v>216.4489119865039</v>
      </c>
      <c r="G10" s="42">
        <v>183.68557412776181</v>
      </c>
      <c r="H10" s="42">
        <v>273.23950511024674</v>
      </c>
      <c r="I10" s="42">
        <v>1212.8311077107981</v>
      </c>
      <c r="J10" s="42">
        <v>1968.9589609529371</v>
      </c>
      <c r="K10" s="43">
        <v>34</v>
      </c>
      <c r="L10" s="44">
        <v>16</v>
      </c>
      <c r="M10" s="44">
        <v>27</v>
      </c>
      <c r="N10" s="44">
        <v>24</v>
      </c>
      <c r="O10" s="44">
        <v>33</v>
      </c>
      <c r="P10" s="44">
        <v>32</v>
      </c>
      <c r="Q10" s="44">
        <v>24</v>
      </c>
      <c r="R10" s="44">
        <v>10</v>
      </c>
      <c r="S10" s="44">
        <v>7</v>
      </c>
      <c r="T10" s="49">
        <v>1.3816220042356284</v>
      </c>
      <c r="U10" s="49">
        <v>-0.34485648635379473</v>
      </c>
      <c r="V10" s="50">
        <v>0.42336794726852123</v>
      </c>
      <c r="W10" s="50">
        <v>-0.1196811385176082</v>
      </c>
      <c r="X10" s="49">
        <v>-0.15136753314234708</v>
      </c>
      <c r="Y10" s="49">
        <v>0.48753927143018871</v>
      </c>
      <c r="Z10" s="49">
        <v>3.4387106733392914</v>
      </c>
      <c r="AA10" s="49">
        <v>0.62344035244059648</v>
      </c>
      <c r="AC10" s="34" t="s">
        <v>231</v>
      </c>
      <c r="AD10" s="52">
        <v>6113.2754296229568</v>
      </c>
      <c r="AE10" s="45" t="s">
        <v>15</v>
      </c>
    </row>
    <row r="11" spans="1:31" x14ac:dyDescent="0.25">
      <c r="A11" s="41" t="s">
        <v>132</v>
      </c>
      <c r="B11" s="42">
        <v>500.26402801777493</v>
      </c>
      <c r="C11" s="42">
        <v>519.70116795601825</v>
      </c>
      <c r="D11" s="42">
        <v>703.31931852967568</v>
      </c>
      <c r="E11" s="42">
        <v>777.46845051045204</v>
      </c>
      <c r="F11" s="42">
        <v>815.51349529789832</v>
      </c>
      <c r="G11" s="42">
        <v>746.43899897712811</v>
      </c>
      <c r="H11" s="42">
        <v>1067.657417845513</v>
      </c>
      <c r="I11" s="42">
        <v>1723.9635452252708</v>
      </c>
      <c r="J11" s="42">
        <v>1840.9547670623062</v>
      </c>
      <c r="K11" s="43">
        <v>7</v>
      </c>
      <c r="L11" s="44">
        <v>8</v>
      </c>
      <c r="M11" s="44">
        <v>8</v>
      </c>
      <c r="N11" s="44">
        <v>9</v>
      </c>
      <c r="O11" s="44">
        <v>8</v>
      </c>
      <c r="P11" s="44">
        <v>8</v>
      </c>
      <c r="Q11" s="44">
        <v>8</v>
      </c>
      <c r="R11" s="44">
        <v>8</v>
      </c>
      <c r="S11" s="44">
        <v>8</v>
      </c>
      <c r="T11" s="49">
        <v>3.8853762912476775E-2</v>
      </c>
      <c r="U11" s="49">
        <v>0.35331486995849293</v>
      </c>
      <c r="V11" s="50">
        <v>0.10542740690784491</v>
      </c>
      <c r="W11" s="50">
        <v>4.8934519159546053E-2</v>
      </c>
      <c r="X11" s="49">
        <v>-8.4700617119202959E-2</v>
      </c>
      <c r="Y11" s="49">
        <v>0.43033445373106427</v>
      </c>
      <c r="Z11" s="49">
        <v>0.61471602820327464</v>
      </c>
      <c r="AA11" s="49">
        <v>6.7861772460941605E-2</v>
      </c>
      <c r="AC11" s="34" t="s">
        <v>232</v>
      </c>
      <c r="AD11" s="52">
        <v>7925.4610364094515</v>
      </c>
      <c r="AE11" s="45" t="s">
        <v>14</v>
      </c>
    </row>
    <row r="12" spans="1:31" x14ac:dyDescent="0.25">
      <c r="A12" s="41" t="s">
        <v>125</v>
      </c>
      <c r="B12" s="42">
        <v>65.141993795582721</v>
      </c>
      <c r="C12" s="42">
        <v>58.432286116193048</v>
      </c>
      <c r="D12" s="42">
        <v>146.5295707324897</v>
      </c>
      <c r="E12" s="42">
        <v>302.22331646047581</v>
      </c>
      <c r="F12" s="42">
        <v>552.27781459142807</v>
      </c>
      <c r="G12" s="42">
        <v>593.11736592364025</v>
      </c>
      <c r="H12" s="42">
        <v>801.42500970770016</v>
      </c>
      <c r="I12" s="42">
        <v>1456.2560864774882</v>
      </c>
      <c r="J12" s="42">
        <v>1608.4954009393273</v>
      </c>
      <c r="K12" s="43">
        <v>62</v>
      </c>
      <c r="L12" s="44">
        <v>66</v>
      </c>
      <c r="M12" s="44">
        <v>34</v>
      </c>
      <c r="N12" s="44">
        <v>19</v>
      </c>
      <c r="O12" s="44">
        <v>10</v>
      </c>
      <c r="P12" s="44">
        <v>10</v>
      </c>
      <c r="Q12" s="44">
        <v>9</v>
      </c>
      <c r="R12" s="44">
        <v>9</v>
      </c>
      <c r="S12" s="44">
        <v>9</v>
      </c>
      <c r="T12" s="49">
        <v>-0.10300126367708229</v>
      </c>
      <c r="U12" s="49">
        <v>1.5076816341074615</v>
      </c>
      <c r="V12" s="50">
        <v>1.0625414716612176</v>
      </c>
      <c r="W12" s="50">
        <v>0.8273832113931352</v>
      </c>
      <c r="X12" s="49">
        <v>7.3947477615817325E-2</v>
      </c>
      <c r="Y12" s="49">
        <v>0.35120813476717205</v>
      </c>
      <c r="Z12" s="49">
        <v>0.81708340622988729</v>
      </c>
      <c r="AA12" s="49">
        <v>0.10454158157724036</v>
      </c>
      <c r="AC12" s="34" t="s">
        <v>233</v>
      </c>
      <c r="AD12" s="52">
        <v>8482.2595175951719</v>
      </c>
      <c r="AE12" s="45" t="s">
        <v>13</v>
      </c>
    </row>
    <row r="13" spans="1:31" x14ac:dyDescent="0.25">
      <c r="A13" s="41" t="s">
        <v>119</v>
      </c>
      <c r="B13" s="42">
        <v>381.26717887493578</v>
      </c>
      <c r="C13" s="42">
        <v>587.92737899779297</v>
      </c>
      <c r="D13" s="42">
        <v>660.98926053903892</v>
      </c>
      <c r="E13" s="42">
        <v>939.3772234087786</v>
      </c>
      <c r="F13" s="42">
        <v>791.55615959464967</v>
      </c>
      <c r="G13" s="42">
        <v>625.04280839124692</v>
      </c>
      <c r="H13" s="42">
        <v>1096.049510288507</v>
      </c>
      <c r="I13" s="42">
        <v>1758.4964498950137</v>
      </c>
      <c r="J13" s="42">
        <v>1484.9444883823489</v>
      </c>
      <c r="K13" s="43">
        <v>8</v>
      </c>
      <c r="L13" s="44">
        <v>7</v>
      </c>
      <c r="M13" s="44">
        <v>9</v>
      </c>
      <c r="N13" s="44">
        <v>7</v>
      </c>
      <c r="O13" s="44">
        <v>9</v>
      </c>
      <c r="P13" s="44">
        <v>9</v>
      </c>
      <c r="Q13" s="44">
        <v>7</v>
      </c>
      <c r="R13" s="44">
        <v>7</v>
      </c>
      <c r="S13" s="44">
        <v>10</v>
      </c>
      <c r="T13" s="49">
        <v>0.54203511755898193</v>
      </c>
      <c r="U13" s="49">
        <v>0.12427024859054958</v>
      </c>
      <c r="V13" s="50">
        <v>0.42116866262352493</v>
      </c>
      <c r="W13" s="50">
        <v>-0.1573607067858438</v>
      </c>
      <c r="X13" s="49">
        <v>-0.21036201813990441</v>
      </c>
      <c r="Y13" s="49">
        <v>0.75355910919053781</v>
      </c>
      <c r="Z13" s="49">
        <v>0.60439508743736803</v>
      </c>
      <c r="AA13" s="49">
        <v>-0.15556014430907517</v>
      </c>
      <c r="AC13" s="34" t="s">
        <v>234</v>
      </c>
      <c r="AD13" s="52">
        <v>8519.6214688174441</v>
      </c>
      <c r="AE13" s="45" t="s">
        <v>12</v>
      </c>
    </row>
    <row r="14" spans="1:31" x14ac:dyDescent="0.25">
      <c r="A14" s="5" t="s">
        <v>121</v>
      </c>
      <c r="B14" s="6">
        <v>551.94191117856133</v>
      </c>
      <c r="C14" s="6">
        <v>588.2251861231083</v>
      </c>
      <c r="D14" s="6">
        <v>746.89621929830253</v>
      </c>
      <c r="E14" s="6">
        <v>794.70210820647515</v>
      </c>
      <c r="F14" s="6">
        <v>844.63408163642407</v>
      </c>
      <c r="G14" s="6">
        <v>762.22245108819254</v>
      </c>
      <c r="H14" s="6">
        <v>752.70069653570295</v>
      </c>
      <c r="I14" s="6">
        <v>1200.3416773762319</v>
      </c>
      <c r="J14" s="6">
        <v>1358.8677352125264</v>
      </c>
      <c r="K14" s="33">
        <v>6</v>
      </c>
      <c r="L14" s="34">
        <v>6</v>
      </c>
      <c r="M14" s="34">
        <v>7</v>
      </c>
      <c r="N14" s="34">
        <v>8</v>
      </c>
      <c r="O14" s="34">
        <v>7</v>
      </c>
      <c r="P14" s="34">
        <v>7</v>
      </c>
      <c r="Q14" s="34">
        <v>10</v>
      </c>
      <c r="R14" s="34">
        <v>11</v>
      </c>
      <c r="S14" s="34">
        <v>11</v>
      </c>
      <c r="T14" s="51">
        <v>6.5737488329290494E-2</v>
      </c>
      <c r="U14" s="51">
        <v>0.26974539159223676</v>
      </c>
      <c r="V14" s="29">
        <v>6.4006066268598172E-2</v>
      </c>
      <c r="W14" s="29">
        <v>6.2831056963769782E-2</v>
      </c>
      <c r="X14" s="51">
        <v>-9.7570808874494319E-2</v>
      </c>
      <c r="Y14" s="51">
        <v>-1.2492094058494052E-2</v>
      </c>
      <c r="Z14" s="51">
        <v>0.59471312156451006</v>
      </c>
      <c r="AA14" s="51">
        <v>0.13206744448198182</v>
      </c>
    </row>
    <row r="15" spans="1:31" x14ac:dyDescent="0.25">
      <c r="A15" s="5" t="s">
        <v>133</v>
      </c>
      <c r="B15" s="6">
        <v>94.524538993462485</v>
      </c>
      <c r="C15" s="6">
        <v>112.86990029402914</v>
      </c>
      <c r="D15" s="6">
        <v>172.66365425541784</v>
      </c>
      <c r="E15" s="6">
        <v>174.72098065495959</v>
      </c>
      <c r="F15" s="6">
        <v>231.86144549267439</v>
      </c>
      <c r="G15" s="6">
        <v>193.3830422780772</v>
      </c>
      <c r="H15" s="6">
        <v>394.27873839633685</v>
      </c>
      <c r="I15" s="6">
        <v>1153.8999789895024</v>
      </c>
      <c r="J15" s="6">
        <v>1032.2629640399512</v>
      </c>
      <c r="K15" s="33">
        <v>40</v>
      </c>
      <c r="L15" s="34">
        <v>39</v>
      </c>
      <c r="M15" s="34">
        <v>28</v>
      </c>
      <c r="N15" s="34">
        <v>34</v>
      </c>
      <c r="O15" s="34">
        <v>30</v>
      </c>
      <c r="P15" s="34">
        <v>29</v>
      </c>
      <c r="Q15" s="34">
        <v>13</v>
      </c>
      <c r="R15" s="34">
        <v>12</v>
      </c>
      <c r="S15" s="34">
        <v>12</v>
      </c>
      <c r="T15" s="7">
        <v>0.19408041018677125</v>
      </c>
      <c r="U15" s="7">
        <v>0.52975818890266013</v>
      </c>
      <c r="V15" s="29">
        <v>1.1915225635722893E-2</v>
      </c>
      <c r="W15" s="29">
        <v>0.32703837068403518</v>
      </c>
      <c r="X15" s="7">
        <v>-0.16595429711410514</v>
      </c>
      <c r="Y15" s="7">
        <v>1.0388485657877879</v>
      </c>
      <c r="Z15" s="7">
        <v>1.9266096966902109</v>
      </c>
      <c r="AA15" s="7">
        <v>-0.10541382889708661</v>
      </c>
    </row>
    <row r="16" spans="1:31" x14ac:dyDescent="0.25">
      <c r="A16" s="5" t="s">
        <v>123</v>
      </c>
      <c r="B16" s="6">
        <v>283.2095153804579</v>
      </c>
      <c r="C16" s="6">
        <v>263.33432048451311</v>
      </c>
      <c r="D16" s="6">
        <v>331.06051290287036</v>
      </c>
      <c r="E16" s="6">
        <v>376.01633242305473</v>
      </c>
      <c r="F16" s="6">
        <v>424.51241971027207</v>
      </c>
      <c r="G16" s="6">
        <v>360.29271024044323</v>
      </c>
      <c r="H16" s="6">
        <v>377.30144439112047</v>
      </c>
      <c r="I16" s="6">
        <v>761.48791782340049</v>
      </c>
      <c r="J16" s="6">
        <v>828.3946983940898</v>
      </c>
      <c r="K16" s="33">
        <v>13</v>
      </c>
      <c r="L16" s="34">
        <v>17</v>
      </c>
      <c r="M16" s="34">
        <v>15</v>
      </c>
      <c r="N16" s="34">
        <v>12</v>
      </c>
      <c r="O16" s="34">
        <v>15</v>
      </c>
      <c r="P16" s="34">
        <v>16</v>
      </c>
      <c r="Q16" s="34">
        <v>16</v>
      </c>
      <c r="R16" s="34">
        <v>13</v>
      </c>
      <c r="S16" s="34">
        <v>13</v>
      </c>
      <c r="T16" s="7">
        <v>-7.0178414977494108E-2</v>
      </c>
      <c r="U16" s="7">
        <v>0.25718710836379666</v>
      </c>
      <c r="V16" s="29">
        <v>0.13579336033160172</v>
      </c>
      <c r="W16" s="29">
        <v>0.12897335329746951</v>
      </c>
      <c r="X16" s="7">
        <v>-0.15127875296006299</v>
      </c>
      <c r="Y16" s="7">
        <v>4.7208099601366849E-2</v>
      </c>
      <c r="Z16" s="7">
        <v>1.0182480855652978</v>
      </c>
      <c r="AA16" s="7">
        <v>8.7863220157100352E-2</v>
      </c>
    </row>
    <row r="17" spans="1:27" x14ac:dyDescent="0.25">
      <c r="A17" s="5" t="s">
        <v>128</v>
      </c>
      <c r="B17" s="6">
        <v>158.9053578894181</v>
      </c>
      <c r="C17" s="6">
        <v>193.33827716744244</v>
      </c>
      <c r="D17" s="6">
        <v>217.50884595354128</v>
      </c>
      <c r="E17" s="6">
        <v>250.76955474549391</v>
      </c>
      <c r="F17" s="6">
        <v>314.51847386980904</v>
      </c>
      <c r="G17" s="6">
        <v>265.52073017335857</v>
      </c>
      <c r="H17" s="6">
        <v>312.41114261892835</v>
      </c>
      <c r="I17" s="6">
        <v>601.10768609885963</v>
      </c>
      <c r="J17" s="6">
        <v>777.75441161405377</v>
      </c>
      <c r="K17" s="33">
        <v>23</v>
      </c>
      <c r="L17" s="34">
        <v>27</v>
      </c>
      <c r="M17" s="34">
        <v>24</v>
      </c>
      <c r="N17" s="34">
        <v>23</v>
      </c>
      <c r="O17" s="34">
        <v>23</v>
      </c>
      <c r="P17" s="34">
        <v>23</v>
      </c>
      <c r="Q17" s="34">
        <v>22</v>
      </c>
      <c r="R17" s="34">
        <v>19</v>
      </c>
      <c r="S17" s="34">
        <v>14</v>
      </c>
      <c r="T17" s="7">
        <v>0.21668822080867867</v>
      </c>
      <c r="U17" s="7">
        <v>0.12501698649753501</v>
      </c>
      <c r="V17" s="29">
        <v>0.1529165797654819</v>
      </c>
      <c r="W17" s="29">
        <v>0.25421315274501288</v>
      </c>
      <c r="X17" s="7">
        <v>-0.15578653645868978</v>
      </c>
      <c r="Y17" s="7">
        <v>0.17659793423645298</v>
      </c>
      <c r="Z17" s="7">
        <v>0.92409169871407704</v>
      </c>
      <c r="AA17" s="7">
        <v>0.29386868542909039</v>
      </c>
    </row>
    <row r="18" spans="1:27" x14ac:dyDescent="0.25">
      <c r="A18" s="5" t="s">
        <v>136</v>
      </c>
      <c r="B18" s="6">
        <v>294.834337470994</v>
      </c>
      <c r="C18" s="6">
        <v>296.28947943475583</v>
      </c>
      <c r="D18" s="6">
        <v>333.73257913869185</v>
      </c>
      <c r="E18" s="6">
        <v>350.67902595638577</v>
      </c>
      <c r="F18" s="6">
        <v>401.76189030442509</v>
      </c>
      <c r="G18" s="6">
        <v>388.6856328460255</v>
      </c>
      <c r="H18" s="6">
        <v>331.65588373039373</v>
      </c>
      <c r="I18" s="6">
        <v>743.68603782265996</v>
      </c>
      <c r="J18" s="6">
        <v>775.32482931251832</v>
      </c>
      <c r="K18" s="33">
        <v>10</v>
      </c>
      <c r="L18" s="34">
        <v>14</v>
      </c>
      <c r="M18" s="34">
        <v>14</v>
      </c>
      <c r="N18" s="34">
        <v>15</v>
      </c>
      <c r="O18" s="34">
        <v>16</v>
      </c>
      <c r="P18" s="34">
        <v>14</v>
      </c>
      <c r="Q18" s="34">
        <v>19</v>
      </c>
      <c r="R18" s="34">
        <v>14</v>
      </c>
      <c r="S18" s="34">
        <v>15</v>
      </c>
      <c r="T18" s="7">
        <v>4.9354562166796789E-3</v>
      </c>
      <c r="U18" s="7">
        <v>0.12637336896121942</v>
      </c>
      <c r="V18" s="29">
        <v>5.0778521118405306E-2</v>
      </c>
      <c r="W18" s="29">
        <v>0.14566843343061109</v>
      </c>
      <c r="X18" s="7">
        <v>-3.2547281795422101E-2</v>
      </c>
      <c r="Y18" s="7">
        <v>-0.14672461314829099</v>
      </c>
      <c r="Z18" s="7">
        <v>1.2423423623842886</v>
      </c>
      <c r="AA18" s="7">
        <v>4.2543210280630461E-2</v>
      </c>
    </row>
    <row r="19" spans="1:27" x14ac:dyDescent="0.25">
      <c r="A19" s="5" t="s">
        <v>124</v>
      </c>
      <c r="B19" s="6">
        <v>287.43914501227994</v>
      </c>
      <c r="C19" s="6">
        <v>341.21511164564282</v>
      </c>
      <c r="D19" s="6">
        <v>440.93146281466289</v>
      </c>
      <c r="E19" s="6">
        <v>480.16478933483825</v>
      </c>
      <c r="F19" s="6">
        <v>481.67453468686341</v>
      </c>
      <c r="G19" s="6">
        <v>460.24275550203765</v>
      </c>
      <c r="H19" s="6">
        <v>477.92228482512212</v>
      </c>
      <c r="I19" s="6">
        <v>724.64353458504263</v>
      </c>
      <c r="J19" s="6">
        <v>736.75692535195913</v>
      </c>
      <c r="K19" s="33">
        <v>12</v>
      </c>
      <c r="L19" s="34">
        <v>10</v>
      </c>
      <c r="M19" s="34">
        <v>10</v>
      </c>
      <c r="N19" s="34">
        <v>10</v>
      </c>
      <c r="O19" s="34">
        <v>11</v>
      </c>
      <c r="P19" s="34">
        <v>11</v>
      </c>
      <c r="Q19" s="34">
        <v>11</v>
      </c>
      <c r="R19" s="34">
        <v>15</v>
      </c>
      <c r="S19" s="34">
        <v>16</v>
      </c>
      <c r="T19" s="7">
        <v>0.18708644096149629</v>
      </c>
      <c r="U19" s="7">
        <v>0.29223896529113014</v>
      </c>
      <c r="V19" s="29">
        <v>8.897828762259663E-2</v>
      </c>
      <c r="W19" s="29">
        <v>3.1442233698906197E-3</v>
      </c>
      <c r="X19" s="7">
        <v>-4.4494316476079709E-2</v>
      </c>
      <c r="Y19" s="7">
        <v>3.8413487473147656E-2</v>
      </c>
      <c r="Z19" s="7">
        <v>0.51623717410498848</v>
      </c>
      <c r="AA19" s="7">
        <v>1.6716344228273616E-2</v>
      </c>
    </row>
    <row r="20" spans="1:27" x14ac:dyDescent="0.25">
      <c r="A20" s="5" t="s">
        <v>122</v>
      </c>
      <c r="B20" s="6">
        <v>278.15920937613299</v>
      </c>
      <c r="C20" s="6">
        <v>309.3300826353281</v>
      </c>
      <c r="D20" s="6">
        <v>399.27268943551155</v>
      </c>
      <c r="E20" s="6">
        <v>425.68556119890337</v>
      </c>
      <c r="F20" s="6">
        <v>465.08124867196256</v>
      </c>
      <c r="G20" s="6">
        <v>392.04852124629377</v>
      </c>
      <c r="H20" s="6">
        <v>383.09524223801634</v>
      </c>
      <c r="I20" s="6">
        <v>630.07227892566061</v>
      </c>
      <c r="J20" s="6">
        <v>667.78150788858704</v>
      </c>
      <c r="K20" s="33">
        <v>14</v>
      </c>
      <c r="L20" s="34">
        <v>13</v>
      </c>
      <c r="M20" s="34">
        <v>11</v>
      </c>
      <c r="N20" s="34">
        <v>11</v>
      </c>
      <c r="O20" s="34">
        <v>12</v>
      </c>
      <c r="P20" s="34">
        <v>13</v>
      </c>
      <c r="Q20" s="34">
        <v>15</v>
      </c>
      <c r="R20" s="34">
        <v>18</v>
      </c>
      <c r="S20" s="34">
        <v>17</v>
      </c>
      <c r="T20" s="7">
        <v>0.11206126638447977</v>
      </c>
      <c r="U20" s="7">
        <v>0.29076579307747963</v>
      </c>
      <c r="V20" s="29">
        <v>6.6152462871262641E-2</v>
      </c>
      <c r="W20" s="29">
        <v>9.2546449924458152E-2</v>
      </c>
      <c r="X20" s="7">
        <v>-0.15703219090043607</v>
      </c>
      <c r="Y20" s="7">
        <v>-2.2837170715031885E-2</v>
      </c>
      <c r="Z20" s="7">
        <v>0.64468834236839179</v>
      </c>
      <c r="AA20" s="7">
        <v>5.9849052599528108E-2</v>
      </c>
    </row>
    <row r="21" spans="1:27" x14ac:dyDescent="0.25">
      <c r="A21" s="5" t="s">
        <v>156</v>
      </c>
      <c r="B21" s="6">
        <v>179.87142580157146</v>
      </c>
      <c r="C21" s="6">
        <v>194.7495835902798</v>
      </c>
      <c r="D21" s="6">
        <v>244.56938593732323</v>
      </c>
      <c r="E21" s="6">
        <v>272.73345421635912</v>
      </c>
      <c r="F21" s="6">
        <v>283.92055272702072</v>
      </c>
      <c r="G21" s="6">
        <v>288.76946298711721</v>
      </c>
      <c r="H21" s="6">
        <v>271.47822040288111</v>
      </c>
      <c r="I21" s="6">
        <v>526.29267114810818</v>
      </c>
      <c r="J21" s="6">
        <v>643.71210976260204</v>
      </c>
      <c r="K21" s="33">
        <v>20</v>
      </c>
      <c r="L21" s="34">
        <v>26</v>
      </c>
      <c r="M21" s="34">
        <v>22</v>
      </c>
      <c r="N21" s="34">
        <v>20</v>
      </c>
      <c r="O21" s="34">
        <v>25</v>
      </c>
      <c r="P21" s="34">
        <v>22</v>
      </c>
      <c r="Q21" s="34">
        <v>25</v>
      </c>
      <c r="R21" s="34">
        <v>21</v>
      </c>
      <c r="S21" s="34">
        <v>18</v>
      </c>
      <c r="T21" s="7">
        <v>8.2715515943713402E-2</v>
      </c>
      <c r="U21" s="7">
        <v>0.25581467969582872</v>
      </c>
      <c r="V21" s="29">
        <v>0.11515778301971769</v>
      </c>
      <c r="W21" s="29">
        <v>4.1018431504141306E-2</v>
      </c>
      <c r="X21" s="7">
        <v>1.7078405256411688E-2</v>
      </c>
      <c r="Y21" s="7">
        <v>-5.9879055095959033E-2</v>
      </c>
      <c r="Z21" s="7">
        <v>0.93861839217553245</v>
      </c>
      <c r="AA21" s="7">
        <v>0.22310673329032538</v>
      </c>
    </row>
    <row r="22" spans="1:27" x14ac:dyDescent="0.25">
      <c r="A22" s="5" t="s">
        <v>139</v>
      </c>
      <c r="B22" s="6">
        <v>192.45730573626295</v>
      </c>
      <c r="C22" s="6">
        <v>235.09569350029415</v>
      </c>
      <c r="D22" s="6">
        <v>258.02007464803251</v>
      </c>
      <c r="E22" s="6">
        <v>313.976579652098</v>
      </c>
      <c r="F22" s="6">
        <v>366.0475006909586</v>
      </c>
      <c r="G22" s="6">
        <v>313.65263176958939</v>
      </c>
      <c r="H22" s="6">
        <v>343.075143262898</v>
      </c>
      <c r="I22" s="6">
        <v>663.74589714634374</v>
      </c>
      <c r="J22" s="6">
        <v>643.06280220298618</v>
      </c>
      <c r="K22" s="33">
        <v>19</v>
      </c>
      <c r="L22" s="34">
        <v>20</v>
      </c>
      <c r="M22" s="34">
        <v>20</v>
      </c>
      <c r="N22" s="34">
        <v>18</v>
      </c>
      <c r="O22" s="34">
        <v>18</v>
      </c>
      <c r="P22" s="34">
        <v>21</v>
      </c>
      <c r="Q22" s="34">
        <v>18</v>
      </c>
      <c r="R22" s="34">
        <v>17</v>
      </c>
      <c r="S22" s="34">
        <v>19</v>
      </c>
      <c r="T22" s="7">
        <v>0.22154725486213245</v>
      </c>
      <c r="U22" s="7">
        <v>9.7510851034409374E-2</v>
      </c>
      <c r="V22" s="29">
        <v>0.21686880402773423</v>
      </c>
      <c r="W22" s="29">
        <v>0.16584332849462147</v>
      </c>
      <c r="X22" s="7">
        <v>-0.14313680279872865</v>
      </c>
      <c r="Y22" s="7">
        <v>9.3806040546544844E-2</v>
      </c>
      <c r="Z22" s="7">
        <v>0.9346953872368311</v>
      </c>
      <c r="AA22" s="7">
        <v>-3.1161164283321052E-2</v>
      </c>
    </row>
    <row r="23" spans="1:27" x14ac:dyDescent="0.25">
      <c r="A23" s="5" t="s">
        <v>129</v>
      </c>
      <c r="B23" s="6">
        <v>246.85810772569104</v>
      </c>
      <c r="C23" s="6">
        <v>291.06980252476069</v>
      </c>
      <c r="D23" s="6">
        <v>341.69051061882794</v>
      </c>
      <c r="E23" s="6">
        <v>360.20636651647368</v>
      </c>
      <c r="F23" s="6">
        <v>355.10800023321718</v>
      </c>
      <c r="G23" s="6">
        <v>314.15258485298546</v>
      </c>
      <c r="H23" s="6">
        <v>344.58031968568923</v>
      </c>
      <c r="I23" s="6">
        <v>582.79247797965968</v>
      </c>
      <c r="J23" s="6">
        <v>618.7792221358128</v>
      </c>
      <c r="K23" s="33">
        <v>16</v>
      </c>
      <c r="L23" s="34">
        <v>15</v>
      </c>
      <c r="M23" s="34">
        <v>13</v>
      </c>
      <c r="N23" s="34">
        <v>14</v>
      </c>
      <c r="O23" s="34">
        <v>20</v>
      </c>
      <c r="P23" s="34">
        <v>19</v>
      </c>
      <c r="Q23" s="34">
        <v>17</v>
      </c>
      <c r="R23" s="34">
        <v>20</v>
      </c>
      <c r="S23" s="34">
        <v>20</v>
      </c>
      <c r="T23" s="7">
        <v>0.17909760066782066</v>
      </c>
      <c r="U23" s="7">
        <v>0.17391260671831832</v>
      </c>
      <c r="V23" s="29">
        <v>5.4188967273665511E-2</v>
      </c>
      <c r="W23" s="29">
        <v>-1.4154014912513557E-2</v>
      </c>
      <c r="X23" s="7">
        <v>-0.11533228018894048</v>
      </c>
      <c r="Y23" s="7">
        <v>9.6856547740783672E-2</v>
      </c>
      <c r="Z23" s="7">
        <v>0.69131097942928643</v>
      </c>
      <c r="AA23" s="7">
        <v>6.1748813713084827E-2</v>
      </c>
    </row>
    <row r="24" spans="1:27" x14ac:dyDescent="0.25">
      <c r="A24" s="5" t="s">
        <v>126</v>
      </c>
      <c r="B24" s="6">
        <v>270.79087596624595</v>
      </c>
      <c r="C24" s="6">
        <v>223.68118202719339</v>
      </c>
      <c r="D24" s="6">
        <v>280.8371502886335</v>
      </c>
      <c r="E24" s="6">
        <v>323.8425612087126</v>
      </c>
      <c r="F24" s="6">
        <v>375.28882188699248</v>
      </c>
      <c r="G24" s="6">
        <v>344.94051850953997</v>
      </c>
      <c r="H24" s="6">
        <v>384.17587837270781</v>
      </c>
      <c r="I24" s="6">
        <v>703.93955543008872</v>
      </c>
      <c r="J24" s="6">
        <v>574.38939922203372</v>
      </c>
      <c r="K24" s="33">
        <v>15</v>
      </c>
      <c r="L24" s="34">
        <v>22</v>
      </c>
      <c r="M24" s="34">
        <v>17</v>
      </c>
      <c r="N24" s="34">
        <v>17</v>
      </c>
      <c r="O24" s="34">
        <v>17</v>
      </c>
      <c r="P24" s="34">
        <v>18</v>
      </c>
      <c r="Q24" s="34">
        <v>14</v>
      </c>
      <c r="R24" s="34">
        <v>16</v>
      </c>
      <c r="S24" s="34">
        <v>21</v>
      </c>
      <c r="T24" s="7">
        <v>-0.17397075795465422</v>
      </c>
      <c r="U24" s="7">
        <v>0.25552425887346897</v>
      </c>
      <c r="V24" s="29">
        <v>0.15313291306324617</v>
      </c>
      <c r="W24" s="29">
        <v>0.15886194972724232</v>
      </c>
      <c r="X24" s="7">
        <v>-8.0866526279301354E-2</v>
      </c>
      <c r="Y24" s="7">
        <v>0.11374529160186997</v>
      </c>
      <c r="Z24" s="7">
        <v>0.83233668498875013</v>
      </c>
      <c r="AA24" s="7">
        <v>-0.18403590934580061</v>
      </c>
    </row>
    <row r="25" spans="1:27" x14ac:dyDescent="0.25">
      <c r="A25" s="5" t="s">
        <v>134</v>
      </c>
      <c r="B25" s="6">
        <v>211.7453957321539</v>
      </c>
      <c r="C25" s="6">
        <v>244.88825199917471</v>
      </c>
      <c r="D25" s="6">
        <v>250.6191796230826</v>
      </c>
      <c r="E25" s="6">
        <v>268.16243318991087</v>
      </c>
      <c r="F25" s="6">
        <v>316.01263042359727</v>
      </c>
      <c r="G25" s="6">
        <v>313.94416298901831</v>
      </c>
      <c r="H25" s="6">
        <v>319.82634010357719</v>
      </c>
      <c r="I25" s="6">
        <v>494.06527786424743</v>
      </c>
      <c r="J25" s="6">
        <v>548.37883059094702</v>
      </c>
      <c r="K25" s="33">
        <v>17</v>
      </c>
      <c r="L25" s="34">
        <v>18</v>
      </c>
      <c r="M25" s="34">
        <v>21</v>
      </c>
      <c r="N25" s="34">
        <v>22</v>
      </c>
      <c r="O25" s="34">
        <v>22</v>
      </c>
      <c r="P25" s="34">
        <v>20</v>
      </c>
      <c r="Q25" s="34">
        <v>21</v>
      </c>
      <c r="R25" s="34">
        <v>22</v>
      </c>
      <c r="S25" s="34">
        <v>22</v>
      </c>
      <c r="T25" s="7">
        <v>0.15652220513424853</v>
      </c>
      <c r="U25" s="7">
        <v>2.3402215406916227E-2</v>
      </c>
      <c r="V25" s="29">
        <v>6.9999644852450471E-2</v>
      </c>
      <c r="W25" s="29">
        <v>0.17843736225274776</v>
      </c>
      <c r="X25" s="7">
        <v>-6.5455213983260929E-3</v>
      </c>
      <c r="Y25" s="7">
        <v>1.8736379929970681E-2</v>
      </c>
      <c r="Z25" s="7">
        <v>0.54479233231459978</v>
      </c>
      <c r="AA25" s="7">
        <v>0.10993193644671195</v>
      </c>
    </row>
    <row r="26" spans="1:27" x14ac:dyDescent="0.25">
      <c r="A26" s="5" t="s">
        <v>169</v>
      </c>
      <c r="B26" s="6">
        <v>116.53863577098221</v>
      </c>
      <c r="C26" s="6">
        <v>146.83901755722673</v>
      </c>
      <c r="D26" s="6">
        <v>169.24034408851514</v>
      </c>
      <c r="E26" s="6">
        <v>177.64768337417786</v>
      </c>
      <c r="F26" s="6">
        <v>241.82592202812216</v>
      </c>
      <c r="G26" s="6">
        <v>236.44242946034916</v>
      </c>
      <c r="H26" s="6">
        <v>225.74084088493237</v>
      </c>
      <c r="I26" s="6">
        <v>456.50150821292362</v>
      </c>
      <c r="J26" s="6">
        <v>533.91470451623672</v>
      </c>
      <c r="K26" s="33">
        <v>31</v>
      </c>
      <c r="L26" s="34">
        <v>33</v>
      </c>
      <c r="M26" s="34">
        <v>30</v>
      </c>
      <c r="N26" s="34">
        <v>32</v>
      </c>
      <c r="O26" s="34">
        <v>29</v>
      </c>
      <c r="P26" s="34">
        <v>25</v>
      </c>
      <c r="Q26" s="34">
        <v>30</v>
      </c>
      <c r="R26" s="34">
        <v>25</v>
      </c>
      <c r="S26" s="34">
        <v>23</v>
      </c>
      <c r="T26" s="7">
        <v>0.26000288733248778</v>
      </c>
      <c r="U26" s="7">
        <v>0.15255704446917928</v>
      </c>
      <c r="V26" s="29">
        <v>4.9676921486673242E-2</v>
      </c>
      <c r="W26" s="29">
        <v>0.36126696073354481</v>
      </c>
      <c r="X26" s="7">
        <v>-2.2261850684257678E-2</v>
      </c>
      <c r="Y26" s="7">
        <v>-4.5260863711482968E-2</v>
      </c>
      <c r="Z26" s="7">
        <v>1.0222371212199821</v>
      </c>
      <c r="AA26" s="7">
        <v>0.16957927829497033</v>
      </c>
    </row>
    <row r="27" spans="1:27" x14ac:dyDescent="0.25">
      <c r="A27" s="5" t="s">
        <v>131</v>
      </c>
      <c r="B27" s="6">
        <v>293.14380234156528</v>
      </c>
      <c r="C27" s="6">
        <v>312.8185988268267</v>
      </c>
      <c r="D27" s="6">
        <v>369.51511181570561</v>
      </c>
      <c r="E27" s="6">
        <v>350.54094981011838</v>
      </c>
      <c r="F27" s="6">
        <v>432.7119579237467</v>
      </c>
      <c r="G27" s="6">
        <v>364.61779772139369</v>
      </c>
      <c r="H27" s="6">
        <v>324.56781861295281</v>
      </c>
      <c r="I27" s="6">
        <v>456.57697204202123</v>
      </c>
      <c r="J27" s="6">
        <v>518.24487027384805</v>
      </c>
      <c r="K27" s="33">
        <v>11</v>
      </c>
      <c r="L27" s="34">
        <v>12</v>
      </c>
      <c r="M27" s="34">
        <v>12</v>
      </c>
      <c r="N27" s="34">
        <v>16</v>
      </c>
      <c r="O27" s="34">
        <v>14</v>
      </c>
      <c r="P27" s="34">
        <v>15</v>
      </c>
      <c r="Q27" s="34">
        <v>20</v>
      </c>
      <c r="R27" s="34">
        <v>24</v>
      </c>
      <c r="S27" s="34">
        <v>24</v>
      </c>
      <c r="T27" s="7">
        <v>6.7116535734693006E-2</v>
      </c>
      <c r="U27" s="7">
        <v>0.18124406030047324</v>
      </c>
      <c r="V27" s="29">
        <v>-5.1348811994055943E-2</v>
      </c>
      <c r="W27" s="29">
        <v>0.2344120085203707</v>
      </c>
      <c r="X27" s="7">
        <v>-0.15736602364557872</v>
      </c>
      <c r="Y27" s="7">
        <v>-0.10984098790219576</v>
      </c>
      <c r="Z27" s="7">
        <v>0.40672286609686759</v>
      </c>
      <c r="AA27" s="7">
        <v>0.13506572168109954</v>
      </c>
    </row>
    <row r="28" spans="1:27" x14ac:dyDescent="0.25">
      <c r="A28" s="5" t="s">
        <v>172</v>
      </c>
      <c r="B28" s="6">
        <v>118.83331513241461</v>
      </c>
      <c r="C28" s="6">
        <v>132.91640652530467</v>
      </c>
      <c r="D28" s="6">
        <v>116.23588607342859</v>
      </c>
      <c r="E28" s="6">
        <v>114.25436530653138</v>
      </c>
      <c r="F28" s="6">
        <v>168.08256898064877</v>
      </c>
      <c r="G28" s="6">
        <v>113.41554630171788</v>
      </c>
      <c r="H28" s="6">
        <v>221.39021587283651</v>
      </c>
      <c r="I28" s="6">
        <v>403.88839129202563</v>
      </c>
      <c r="J28" s="6">
        <v>484.53390046058212</v>
      </c>
      <c r="K28" s="33">
        <v>28</v>
      </c>
      <c r="L28" s="34">
        <v>35</v>
      </c>
      <c r="M28" s="34">
        <v>39</v>
      </c>
      <c r="N28" s="34">
        <v>45</v>
      </c>
      <c r="O28" s="34">
        <v>40</v>
      </c>
      <c r="P28" s="34">
        <v>45</v>
      </c>
      <c r="Q28" s="34">
        <v>31</v>
      </c>
      <c r="R28" s="34">
        <v>29</v>
      </c>
      <c r="S28" s="34">
        <v>25</v>
      </c>
      <c r="T28" s="7">
        <v>0.11851130617030603</v>
      </c>
      <c r="U28" s="7">
        <v>-0.1254963242532473</v>
      </c>
      <c r="V28" s="29">
        <v>-1.7047409658368706E-2</v>
      </c>
      <c r="W28" s="29">
        <v>0.47112601369499085</v>
      </c>
      <c r="X28" s="7">
        <v>-0.32523909534738649</v>
      </c>
      <c r="Y28" s="7">
        <v>0.95202706411936711</v>
      </c>
      <c r="Z28" s="7">
        <v>0.82432809733567258</v>
      </c>
      <c r="AA28" s="7">
        <v>0.19967275838400345</v>
      </c>
    </row>
    <row r="29" spans="1:27" x14ac:dyDescent="0.25">
      <c r="A29" s="5" t="s">
        <v>130</v>
      </c>
      <c r="B29" s="6">
        <v>206.40354206191063</v>
      </c>
      <c r="C29" s="6">
        <v>215.93433346479145</v>
      </c>
      <c r="D29" s="6">
        <v>267.76683571987871</v>
      </c>
      <c r="E29" s="6">
        <v>269.42635308763062</v>
      </c>
      <c r="F29" s="6">
        <v>309.64643883827796</v>
      </c>
      <c r="G29" s="6">
        <v>248.56598432461158</v>
      </c>
      <c r="H29" s="6">
        <v>273.77388444860372</v>
      </c>
      <c r="I29" s="6">
        <v>479.77377654205594</v>
      </c>
      <c r="J29" s="6">
        <v>475.55702025099487</v>
      </c>
      <c r="K29" s="33">
        <v>18</v>
      </c>
      <c r="L29" s="34">
        <v>24</v>
      </c>
      <c r="M29" s="34">
        <v>18</v>
      </c>
      <c r="N29" s="34">
        <v>21</v>
      </c>
      <c r="O29" s="34">
        <v>24</v>
      </c>
      <c r="P29" s="34">
        <v>24</v>
      </c>
      <c r="Q29" s="34">
        <v>23</v>
      </c>
      <c r="R29" s="34">
        <v>23</v>
      </c>
      <c r="S29" s="34">
        <v>26</v>
      </c>
      <c r="T29" s="7">
        <v>4.6175522511246792E-2</v>
      </c>
      <c r="U29" s="7">
        <v>0.24003826266719486</v>
      </c>
      <c r="V29" s="29">
        <v>6.1976210134102594E-3</v>
      </c>
      <c r="W29" s="29">
        <v>0.1492804445063538</v>
      </c>
      <c r="X29" s="7">
        <v>-0.19725870170774829</v>
      </c>
      <c r="Y29" s="7">
        <v>0.10141331362167483</v>
      </c>
      <c r="Z29" s="7">
        <v>0.75244537114395627</v>
      </c>
      <c r="AA29" s="7">
        <v>-8.7890512096203688E-3</v>
      </c>
    </row>
    <row r="30" spans="1:27" x14ac:dyDescent="0.25">
      <c r="A30" s="5" t="s">
        <v>140</v>
      </c>
      <c r="B30" s="6">
        <v>167.52589189139849</v>
      </c>
      <c r="C30" s="6">
        <v>159.23539689599542</v>
      </c>
      <c r="D30" s="6">
        <v>183.08813874028183</v>
      </c>
      <c r="E30" s="6">
        <v>205.06865407064006</v>
      </c>
      <c r="F30" s="6">
        <v>248.52095975815007</v>
      </c>
      <c r="G30" s="6">
        <v>221.71725924807424</v>
      </c>
      <c r="H30" s="6">
        <v>254.24492064757632</v>
      </c>
      <c r="I30" s="6">
        <v>449.32041994968273</v>
      </c>
      <c r="J30" s="6">
        <v>461.54363676893666</v>
      </c>
      <c r="K30" s="33">
        <v>21</v>
      </c>
      <c r="L30" s="34">
        <v>31</v>
      </c>
      <c r="M30" s="34">
        <v>25</v>
      </c>
      <c r="N30" s="34">
        <v>27</v>
      </c>
      <c r="O30" s="34">
        <v>27</v>
      </c>
      <c r="P30" s="34">
        <v>26</v>
      </c>
      <c r="Q30" s="34">
        <v>26</v>
      </c>
      <c r="R30" s="34">
        <v>26</v>
      </c>
      <c r="S30" s="34">
        <v>27</v>
      </c>
      <c r="T30" s="7">
        <v>-4.9487842755539635E-2</v>
      </c>
      <c r="U30" s="7">
        <v>0.14979547455686526</v>
      </c>
      <c r="V30" s="29">
        <v>0.12005428359036685</v>
      </c>
      <c r="W30" s="29">
        <v>0.21189150474719542</v>
      </c>
      <c r="X30" s="7">
        <v>-0.10785287702155999</v>
      </c>
      <c r="Y30" s="7">
        <v>0.14670784543258142</v>
      </c>
      <c r="Z30" s="7">
        <v>0.76727392942693995</v>
      </c>
      <c r="AA30" s="7">
        <v>2.7203786599822699E-2</v>
      </c>
    </row>
    <row r="31" spans="1:27" x14ac:dyDescent="0.25">
      <c r="A31" s="5" t="s">
        <v>149</v>
      </c>
      <c r="B31" s="6">
        <v>132.35490822644326</v>
      </c>
      <c r="C31" s="6">
        <v>112.0654844908498</v>
      </c>
      <c r="D31" s="6">
        <v>142.83790151778894</v>
      </c>
      <c r="E31" s="6">
        <v>184.3547183178793</v>
      </c>
      <c r="F31" s="6">
        <v>231.25897606439671</v>
      </c>
      <c r="G31" s="6">
        <v>208.68873120637028</v>
      </c>
      <c r="H31" s="6">
        <v>242.78702268919042</v>
      </c>
      <c r="I31" s="6">
        <v>430.97455822081099</v>
      </c>
      <c r="J31" s="6">
        <v>458.84991458200642</v>
      </c>
      <c r="K31" s="33">
        <v>26</v>
      </c>
      <c r="L31" s="34">
        <v>40</v>
      </c>
      <c r="M31" s="34">
        <v>35</v>
      </c>
      <c r="N31" s="34">
        <v>29</v>
      </c>
      <c r="O31" s="34">
        <v>31</v>
      </c>
      <c r="P31" s="34">
        <v>27</v>
      </c>
      <c r="Q31" s="34">
        <v>28</v>
      </c>
      <c r="R31" s="34">
        <v>27</v>
      </c>
      <c r="S31" s="34">
        <v>28</v>
      </c>
      <c r="T31" s="7">
        <v>-0.15329558992161219</v>
      </c>
      <c r="U31" s="7">
        <v>0.2745931735069751</v>
      </c>
      <c r="V31" s="29">
        <v>0.29065686599239138</v>
      </c>
      <c r="W31" s="29">
        <v>0.25442396145045376</v>
      </c>
      <c r="X31" s="7">
        <v>-9.7597270567095662E-2</v>
      </c>
      <c r="Y31" s="7">
        <v>0.16339306528774977</v>
      </c>
      <c r="Z31" s="7">
        <v>0.77511365083352635</v>
      </c>
      <c r="AA31" s="7">
        <v>6.4679818865115868E-2</v>
      </c>
    </row>
    <row r="32" spans="1:27" x14ac:dyDescent="0.25">
      <c r="A32" s="5" t="s">
        <v>148</v>
      </c>
      <c r="B32" s="6">
        <v>145.60783473751295</v>
      </c>
      <c r="C32" s="6">
        <v>187.27357250477007</v>
      </c>
      <c r="D32" s="6">
        <v>234.45746093173781</v>
      </c>
      <c r="E32" s="6">
        <v>222.49527044556569</v>
      </c>
      <c r="F32" s="6">
        <v>243.09372553606576</v>
      </c>
      <c r="G32" s="6">
        <v>198.09822288093949</v>
      </c>
      <c r="H32" s="6">
        <v>239.53807105844709</v>
      </c>
      <c r="I32" s="6">
        <v>414.27165311050203</v>
      </c>
      <c r="J32" s="6">
        <v>457.58435388217009</v>
      </c>
      <c r="K32" s="33">
        <v>25</v>
      </c>
      <c r="L32" s="34">
        <v>28</v>
      </c>
      <c r="M32" s="34">
        <v>23</v>
      </c>
      <c r="N32" s="34">
        <v>26</v>
      </c>
      <c r="O32" s="34">
        <v>28</v>
      </c>
      <c r="P32" s="34">
        <v>28</v>
      </c>
      <c r="Q32" s="34">
        <v>29</v>
      </c>
      <c r="R32" s="34">
        <v>28</v>
      </c>
      <c r="S32" s="34">
        <v>29</v>
      </c>
      <c r="T32" s="7">
        <v>0.2861503836134085</v>
      </c>
      <c r="U32" s="7">
        <v>0.25195166512758171</v>
      </c>
      <c r="V32" s="29">
        <v>-5.102072861590401E-2</v>
      </c>
      <c r="W32" s="29">
        <v>9.2579294154207847E-2</v>
      </c>
      <c r="X32" s="7">
        <v>-0.18509528600914327</v>
      </c>
      <c r="Y32" s="7">
        <v>0.20918838934973016</v>
      </c>
      <c r="Z32" s="7">
        <v>0.729460587538171</v>
      </c>
      <c r="AA32" s="7">
        <v>0.10455144697075114</v>
      </c>
    </row>
    <row r="33" spans="1:27" x14ac:dyDescent="0.25">
      <c r="A33" s="5" t="s">
        <v>188</v>
      </c>
      <c r="B33" s="6">
        <v>85.65301095419693</v>
      </c>
      <c r="C33" s="6">
        <v>81.695319038940298</v>
      </c>
      <c r="D33" s="6">
        <v>62.977535046542684</v>
      </c>
      <c r="E33" s="6">
        <v>194.20710692748906</v>
      </c>
      <c r="F33" s="6">
        <v>185.82615914121791</v>
      </c>
      <c r="G33" s="6">
        <v>162.59290889300763</v>
      </c>
      <c r="H33" s="6">
        <v>197.48686547679398</v>
      </c>
      <c r="I33" s="6">
        <v>384.72325979070848</v>
      </c>
      <c r="J33" s="6">
        <v>441.41521834723267</v>
      </c>
      <c r="K33" s="33">
        <v>47</v>
      </c>
      <c r="L33" s="34">
        <v>48</v>
      </c>
      <c r="M33" s="34">
        <v>67</v>
      </c>
      <c r="N33" s="34">
        <v>28</v>
      </c>
      <c r="O33" s="34">
        <v>36</v>
      </c>
      <c r="P33" s="34">
        <v>35</v>
      </c>
      <c r="Q33" s="34">
        <v>34</v>
      </c>
      <c r="R33" s="34">
        <v>31</v>
      </c>
      <c r="S33" s="34">
        <v>30</v>
      </c>
      <c r="T33" s="7">
        <v>-4.6206103803788201E-2</v>
      </c>
      <c r="U33" s="7">
        <v>-0.22911697037960932</v>
      </c>
      <c r="V33" s="29">
        <v>2.0837521154799559</v>
      </c>
      <c r="W33" s="29">
        <v>-4.3154691498495712E-2</v>
      </c>
      <c r="X33" s="7">
        <v>-0.12502680115426734</v>
      </c>
      <c r="Y33" s="7">
        <v>0.21460933826301076</v>
      </c>
      <c r="Z33" s="7">
        <v>0.94809542833073124</v>
      </c>
      <c r="AA33" s="7">
        <v>0.14735776201149076</v>
      </c>
    </row>
    <row r="34" spans="1:27" x14ac:dyDescent="0.25">
      <c r="A34" s="5" t="s">
        <v>137</v>
      </c>
      <c r="B34" s="6">
        <v>147.09146799213559</v>
      </c>
      <c r="C34" s="6">
        <v>243.36456466356321</v>
      </c>
      <c r="D34" s="6">
        <v>180.03831053163509</v>
      </c>
      <c r="E34" s="6">
        <v>181.56771601378057</v>
      </c>
      <c r="F34" s="6">
        <v>226.32959106294246</v>
      </c>
      <c r="G34" s="6">
        <v>190.46314261843554</v>
      </c>
      <c r="H34" s="6">
        <v>207.56833752308739</v>
      </c>
      <c r="I34" s="6">
        <v>385.3328141505886</v>
      </c>
      <c r="J34" s="6">
        <v>392.92455926246174</v>
      </c>
      <c r="K34" s="33">
        <v>24</v>
      </c>
      <c r="L34" s="34">
        <v>19</v>
      </c>
      <c r="M34" s="34">
        <v>26</v>
      </c>
      <c r="N34" s="34">
        <v>30</v>
      </c>
      <c r="O34" s="34">
        <v>32</v>
      </c>
      <c r="P34" s="34">
        <v>30</v>
      </c>
      <c r="Q34" s="34">
        <v>32</v>
      </c>
      <c r="R34" s="34">
        <v>30</v>
      </c>
      <c r="S34" s="34">
        <v>31</v>
      </c>
      <c r="T34" s="7">
        <v>0.65451176730777449</v>
      </c>
      <c r="U34" s="7">
        <v>-0.26021148238846048</v>
      </c>
      <c r="V34" s="29">
        <v>8.4948891023766127E-3</v>
      </c>
      <c r="W34" s="29">
        <v>0.24652992300550047</v>
      </c>
      <c r="X34" s="7">
        <v>-0.15846999182061183</v>
      </c>
      <c r="Y34" s="7">
        <v>8.9808425239100265E-2</v>
      </c>
      <c r="Z34" s="7">
        <v>0.85641422361793906</v>
      </c>
      <c r="AA34" s="7">
        <v>1.9701787216352296E-2</v>
      </c>
    </row>
    <row r="35" spans="1:27" x14ac:dyDescent="0.25">
      <c r="A35" s="5" t="s">
        <v>147</v>
      </c>
      <c r="B35" s="6">
        <v>82.156984621653379</v>
      </c>
      <c r="C35" s="6">
        <v>117.14230816155475</v>
      </c>
      <c r="D35" s="6">
        <v>138.82521859711875</v>
      </c>
      <c r="E35" s="6">
        <v>150.78202674586132</v>
      </c>
      <c r="F35" s="6">
        <v>169.65068035345172</v>
      </c>
      <c r="G35" s="6">
        <v>154.37786421552369</v>
      </c>
      <c r="H35" s="6">
        <v>161.40570661824074</v>
      </c>
      <c r="I35" s="6">
        <v>291.21292713349487</v>
      </c>
      <c r="J35" s="6">
        <v>384.46494306722201</v>
      </c>
      <c r="K35" s="33">
        <v>50</v>
      </c>
      <c r="L35" s="34">
        <v>38</v>
      </c>
      <c r="M35" s="34">
        <v>36</v>
      </c>
      <c r="N35" s="34">
        <v>37</v>
      </c>
      <c r="O35" s="34">
        <v>38</v>
      </c>
      <c r="P35" s="34">
        <v>37</v>
      </c>
      <c r="Q35" s="34">
        <v>38</v>
      </c>
      <c r="R35" s="34">
        <v>39</v>
      </c>
      <c r="S35" s="34">
        <v>32</v>
      </c>
      <c r="T35" s="7">
        <v>0.42583504860864396</v>
      </c>
      <c r="U35" s="7">
        <v>0.18509888336552494</v>
      </c>
      <c r="V35" s="29">
        <v>8.6128502224384285E-2</v>
      </c>
      <c r="W35" s="29">
        <v>0.1251386124381586</v>
      </c>
      <c r="X35" s="7">
        <v>-9.0025080395248147E-2</v>
      </c>
      <c r="Y35" s="7">
        <v>4.5523640571329738E-2</v>
      </c>
      <c r="Z35" s="7">
        <v>0.80422943670929903</v>
      </c>
      <c r="AA35" s="7">
        <v>0.32021935582200123</v>
      </c>
    </row>
    <row r="36" spans="1:27" x14ac:dyDescent="0.25">
      <c r="A36" s="5" t="s">
        <v>182</v>
      </c>
      <c r="B36" s="6">
        <v>101.21420512150114</v>
      </c>
      <c r="C36" s="6">
        <v>128.23925203390371</v>
      </c>
      <c r="D36" s="6">
        <v>159.51347753606669</v>
      </c>
      <c r="E36" s="6">
        <v>161.78911388883665</v>
      </c>
      <c r="F36" s="6">
        <v>197.01671599869218</v>
      </c>
      <c r="G36" s="6">
        <v>171.29530516654563</v>
      </c>
      <c r="H36" s="6">
        <v>199.3882722682724</v>
      </c>
      <c r="I36" s="6">
        <v>359.64754880382162</v>
      </c>
      <c r="J36" s="6">
        <v>375.52676656959369</v>
      </c>
      <c r="K36" s="33">
        <v>38</v>
      </c>
      <c r="L36" s="34">
        <v>37</v>
      </c>
      <c r="M36" s="34">
        <v>31</v>
      </c>
      <c r="N36" s="34">
        <v>35</v>
      </c>
      <c r="O36" s="34">
        <v>34</v>
      </c>
      <c r="P36" s="34">
        <v>34</v>
      </c>
      <c r="Q36" s="34">
        <v>33</v>
      </c>
      <c r="R36" s="34">
        <v>32</v>
      </c>
      <c r="S36" s="34">
        <v>33</v>
      </c>
      <c r="T36" s="7">
        <v>0.26700843898305315</v>
      </c>
      <c r="U36" s="7">
        <v>0.2438740479700765</v>
      </c>
      <c r="V36" s="29">
        <v>1.426610708963727E-2</v>
      </c>
      <c r="W36" s="29">
        <v>0.21773777767310087</v>
      </c>
      <c r="X36" s="7">
        <v>-0.13055445930952014</v>
      </c>
      <c r="Y36" s="7">
        <v>0.16400313525471555</v>
      </c>
      <c r="Z36" s="7">
        <v>0.80375477811415097</v>
      </c>
      <c r="AA36" s="7">
        <v>4.4152164580534281E-2</v>
      </c>
    </row>
    <row r="37" spans="1:27" x14ac:dyDescent="0.25">
      <c r="A37" s="5" t="s">
        <v>127</v>
      </c>
      <c r="B37" s="6">
        <v>162.16252375601928</v>
      </c>
      <c r="C37" s="6">
        <v>197.84010169780458</v>
      </c>
      <c r="D37" s="6">
        <v>294.37581730847131</v>
      </c>
      <c r="E37" s="6">
        <v>360.87214326178741</v>
      </c>
      <c r="F37" s="6">
        <v>329.49084701073764</v>
      </c>
      <c r="G37" s="6">
        <v>358.1787838412983</v>
      </c>
      <c r="H37" s="6">
        <v>422.06885485676275</v>
      </c>
      <c r="I37" s="6">
        <v>305.61841935354238</v>
      </c>
      <c r="J37" s="6">
        <v>356.85238604848666</v>
      </c>
      <c r="K37" s="33">
        <v>22</v>
      </c>
      <c r="L37" s="34">
        <v>25</v>
      </c>
      <c r="M37" s="34">
        <v>16</v>
      </c>
      <c r="N37" s="34">
        <v>13</v>
      </c>
      <c r="O37" s="34">
        <v>21</v>
      </c>
      <c r="P37" s="34">
        <v>17</v>
      </c>
      <c r="Q37" s="34">
        <v>12</v>
      </c>
      <c r="R37" s="34">
        <v>36</v>
      </c>
      <c r="S37" s="34">
        <v>34</v>
      </c>
      <c r="T37" s="7">
        <v>0.22001124005361317</v>
      </c>
      <c r="U37" s="7">
        <v>0.48794817017493464</v>
      </c>
      <c r="V37" s="29">
        <v>0.2258892274552422</v>
      </c>
      <c r="W37" s="29">
        <v>-8.6959597289516632E-2</v>
      </c>
      <c r="X37" s="7">
        <v>8.7067477263262916E-2</v>
      </c>
      <c r="Y37" s="7">
        <v>0.17837480581701026</v>
      </c>
      <c r="Z37" s="7">
        <v>-0.27590388194537618</v>
      </c>
      <c r="AA37" s="7">
        <v>0.16764031043454986</v>
      </c>
    </row>
    <row r="38" spans="1:27" x14ac:dyDescent="0.25">
      <c r="A38" s="5" t="s">
        <v>178</v>
      </c>
      <c r="B38" s="6">
        <v>116.57676873599287</v>
      </c>
      <c r="C38" s="6">
        <v>155.77886553212269</v>
      </c>
      <c r="D38" s="6">
        <v>171.08924714792113</v>
      </c>
      <c r="E38" s="6">
        <v>176.35811310972881</v>
      </c>
      <c r="F38" s="6">
        <v>158.85008617770902</v>
      </c>
      <c r="G38" s="6">
        <v>154.21603850080726</v>
      </c>
      <c r="H38" s="6">
        <v>158.39049583830089</v>
      </c>
      <c r="I38" s="6">
        <v>324.97159605737909</v>
      </c>
      <c r="J38" s="6">
        <v>321.89226713483282</v>
      </c>
      <c r="K38" s="33">
        <v>30</v>
      </c>
      <c r="L38" s="34">
        <v>32</v>
      </c>
      <c r="M38" s="34">
        <v>29</v>
      </c>
      <c r="N38" s="34">
        <v>33</v>
      </c>
      <c r="O38" s="34">
        <v>42</v>
      </c>
      <c r="P38" s="34">
        <v>38</v>
      </c>
      <c r="Q38" s="34">
        <v>41</v>
      </c>
      <c r="R38" s="34">
        <v>34</v>
      </c>
      <c r="S38" s="34">
        <v>35</v>
      </c>
      <c r="T38" s="7">
        <v>0.33627709209293122</v>
      </c>
      <c r="U38" s="7">
        <v>9.8282790566614597E-2</v>
      </c>
      <c r="V38" s="29">
        <v>3.0796008806165842E-2</v>
      </c>
      <c r="W38" s="29">
        <v>-9.9275426705923153E-2</v>
      </c>
      <c r="X38" s="7">
        <v>-2.9172459319395938E-2</v>
      </c>
      <c r="Y38" s="7">
        <v>2.7068892302481107E-2</v>
      </c>
      <c r="Z38" s="7">
        <v>1.0517114637303679</v>
      </c>
      <c r="AA38" s="7">
        <v>-9.4756863673789438E-3</v>
      </c>
    </row>
    <row r="39" spans="1:27" x14ac:dyDescent="0.25">
      <c r="A39" s="5" t="s">
        <v>145</v>
      </c>
      <c r="B39" s="6">
        <v>62.078230089565757</v>
      </c>
      <c r="C39" s="6">
        <v>47.200792025064658</v>
      </c>
      <c r="D39" s="6">
        <v>56.061336062919779</v>
      </c>
      <c r="E39" s="6">
        <v>60.195083978435363</v>
      </c>
      <c r="F39" s="6">
        <v>75.038444463238008</v>
      </c>
      <c r="G39" s="6">
        <v>63.807438494321246</v>
      </c>
      <c r="H39" s="6">
        <v>105.39222453334517</v>
      </c>
      <c r="I39" s="6">
        <v>289.59115890232528</v>
      </c>
      <c r="J39" s="6">
        <v>320.41290038131029</v>
      </c>
      <c r="K39" s="33">
        <v>67</v>
      </c>
      <c r="L39" s="34">
        <v>76</v>
      </c>
      <c r="M39" s="34">
        <v>75</v>
      </c>
      <c r="N39" s="34">
        <v>78</v>
      </c>
      <c r="O39" s="34">
        <v>74</v>
      </c>
      <c r="P39" s="34">
        <v>75</v>
      </c>
      <c r="Q39" s="34">
        <v>57</v>
      </c>
      <c r="R39" s="34">
        <v>40</v>
      </c>
      <c r="S39" s="34">
        <v>36</v>
      </c>
      <c r="T39" s="7">
        <v>-0.23965628599649347</v>
      </c>
      <c r="U39" s="7">
        <v>0.18772024065083426</v>
      </c>
      <c r="V39" s="29">
        <v>7.373616481198586E-2</v>
      </c>
      <c r="W39" s="29">
        <v>0.24658758662285796</v>
      </c>
      <c r="X39" s="7">
        <v>-0.14967002646781846</v>
      </c>
      <c r="Y39" s="7">
        <v>0.6517231692779033</v>
      </c>
      <c r="Z39" s="7">
        <v>1.7477469062312201</v>
      </c>
      <c r="AA39" s="7">
        <v>0.1064319145508883</v>
      </c>
    </row>
    <row r="40" spans="1:27" x14ac:dyDescent="0.25">
      <c r="A40" s="5" t="s">
        <v>159</v>
      </c>
      <c r="B40" s="6">
        <v>49.003406713531547</v>
      </c>
      <c r="C40" s="6">
        <v>51.641233619184369</v>
      </c>
      <c r="D40" s="6">
        <v>58.668144152642114</v>
      </c>
      <c r="E40" s="6">
        <v>55.601414828042245</v>
      </c>
      <c r="F40" s="6">
        <v>70.517031942380967</v>
      </c>
      <c r="G40" s="6">
        <v>84.34005428797208</v>
      </c>
      <c r="H40" s="6">
        <v>105.64700224839054</v>
      </c>
      <c r="I40" s="6">
        <v>306.2244808032163</v>
      </c>
      <c r="J40" s="6">
        <v>315.918649480993</v>
      </c>
      <c r="K40" s="33">
        <v>78</v>
      </c>
      <c r="L40" s="34">
        <v>70</v>
      </c>
      <c r="M40" s="34">
        <v>72</v>
      </c>
      <c r="N40" s="34">
        <v>80</v>
      </c>
      <c r="O40" s="34">
        <v>78</v>
      </c>
      <c r="P40" s="34">
        <v>60</v>
      </c>
      <c r="Q40" s="34">
        <v>56</v>
      </c>
      <c r="R40" s="34">
        <v>35</v>
      </c>
      <c r="S40" s="34">
        <v>37</v>
      </c>
      <c r="T40" s="7">
        <v>5.3829459675594826E-2</v>
      </c>
      <c r="U40" s="7">
        <v>0.13607170164206339</v>
      </c>
      <c r="V40" s="29">
        <v>-5.2272478853615856E-2</v>
      </c>
      <c r="W40" s="29">
        <v>0.26825966857980243</v>
      </c>
      <c r="X40" s="7">
        <v>0.19602388195926657</v>
      </c>
      <c r="Y40" s="7">
        <v>0.25263142335274846</v>
      </c>
      <c r="Z40" s="7">
        <v>1.8985628961173995</v>
      </c>
      <c r="AA40" s="7">
        <v>3.1657066255281752E-2</v>
      </c>
    </row>
    <row r="41" spans="1:27" x14ac:dyDescent="0.25">
      <c r="A41" s="5" t="s">
        <v>184</v>
      </c>
      <c r="B41" s="6">
        <v>82.488827074421465</v>
      </c>
      <c r="C41" s="6">
        <v>96.82505967687915</v>
      </c>
      <c r="D41" s="6">
        <v>132.69063847173405</v>
      </c>
      <c r="E41" s="6">
        <v>134.18611963850202</v>
      </c>
      <c r="F41" s="6">
        <v>168.08988098803832</v>
      </c>
      <c r="G41" s="6">
        <v>148.20535406293422</v>
      </c>
      <c r="H41" s="6">
        <v>115.84038121577542</v>
      </c>
      <c r="I41" s="6">
        <v>241.75705083277825</v>
      </c>
      <c r="J41" s="6">
        <v>310.41901217016431</v>
      </c>
      <c r="K41" s="33">
        <v>49</v>
      </c>
      <c r="L41" s="34">
        <v>43</v>
      </c>
      <c r="M41" s="34">
        <v>37</v>
      </c>
      <c r="N41" s="34">
        <v>40</v>
      </c>
      <c r="O41" s="34">
        <v>39</v>
      </c>
      <c r="P41" s="34">
        <v>40</v>
      </c>
      <c r="Q41" s="34">
        <v>49</v>
      </c>
      <c r="R41" s="34">
        <v>46</v>
      </c>
      <c r="S41" s="34">
        <v>38</v>
      </c>
      <c r="T41" s="7">
        <v>0.17379605348883831</v>
      </c>
      <c r="U41" s="7">
        <v>0.3704162839098073</v>
      </c>
      <c r="V41" s="29">
        <v>1.127043462893984E-2</v>
      </c>
      <c r="W41" s="29">
        <v>0.25266220858664945</v>
      </c>
      <c r="X41" s="7">
        <v>-0.11829698973086389</v>
      </c>
      <c r="Y41" s="7">
        <v>-0.218379241774324</v>
      </c>
      <c r="Z41" s="7">
        <v>1.0869842475954767</v>
      </c>
      <c r="AA41" s="7">
        <v>0.28401223915028262</v>
      </c>
    </row>
    <row r="42" spans="1:27" x14ac:dyDescent="0.25">
      <c r="A42" s="5" t="s">
        <v>164</v>
      </c>
      <c r="B42" s="6">
        <v>131.76525637535136</v>
      </c>
      <c r="C42" s="6">
        <v>229.36754951987706</v>
      </c>
      <c r="D42" s="6">
        <v>258.06740069055371</v>
      </c>
      <c r="E42" s="6">
        <v>147.42149709641083</v>
      </c>
      <c r="F42" s="6">
        <v>264.18694012016857</v>
      </c>
      <c r="G42" s="6">
        <v>92.660668458011756</v>
      </c>
      <c r="H42" s="6">
        <v>89.587124947106872</v>
      </c>
      <c r="I42" s="6">
        <v>203.7721608762599</v>
      </c>
      <c r="J42" s="6">
        <v>308.58848130036455</v>
      </c>
      <c r="K42" s="33">
        <v>27</v>
      </c>
      <c r="L42" s="34">
        <v>21</v>
      </c>
      <c r="M42" s="34">
        <v>19</v>
      </c>
      <c r="N42" s="34">
        <v>38</v>
      </c>
      <c r="O42" s="34">
        <v>26</v>
      </c>
      <c r="P42" s="34">
        <v>53</v>
      </c>
      <c r="Q42" s="34">
        <v>72</v>
      </c>
      <c r="R42" s="34">
        <v>57</v>
      </c>
      <c r="S42" s="34">
        <v>39</v>
      </c>
      <c r="T42" s="7">
        <v>0.74072859439131822</v>
      </c>
      <c r="U42" s="7">
        <v>0.12512603125748401</v>
      </c>
      <c r="V42" s="29">
        <v>-0.42874808402017961</v>
      </c>
      <c r="W42" s="29">
        <v>0.79205167037067459</v>
      </c>
      <c r="X42" s="7">
        <v>-0.6492609800625877</v>
      </c>
      <c r="Y42" s="7">
        <v>-3.3169882778232185E-2</v>
      </c>
      <c r="Z42" s="7">
        <v>1.2745697107320835</v>
      </c>
      <c r="AA42" s="7">
        <v>0.51437998190417233</v>
      </c>
    </row>
    <row r="43" spans="1:27" x14ac:dyDescent="0.25">
      <c r="A43" s="5" t="s">
        <v>166</v>
      </c>
      <c r="B43" s="6">
        <v>102.29785040889492</v>
      </c>
      <c r="C43" s="6">
        <v>88.380556229758767</v>
      </c>
      <c r="D43" s="6">
        <v>106.24748717972545</v>
      </c>
      <c r="E43" s="6">
        <v>116.63909310812333</v>
      </c>
      <c r="F43" s="6">
        <v>121.34944872570878</v>
      </c>
      <c r="G43" s="6">
        <v>120.20696910004142</v>
      </c>
      <c r="H43" s="6">
        <v>155.34183391912751</v>
      </c>
      <c r="I43" s="6">
        <v>293.66716223148239</v>
      </c>
      <c r="J43" s="6">
        <v>305.35371297813231</v>
      </c>
      <c r="K43" s="33">
        <v>36</v>
      </c>
      <c r="L43" s="34">
        <v>46</v>
      </c>
      <c r="M43" s="34">
        <v>41</v>
      </c>
      <c r="N43" s="34">
        <v>44</v>
      </c>
      <c r="O43" s="34">
        <v>49</v>
      </c>
      <c r="P43" s="34">
        <v>44</v>
      </c>
      <c r="Q43" s="34">
        <v>43</v>
      </c>
      <c r="R43" s="34">
        <v>38</v>
      </c>
      <c r="S43" s="34">
        <v>40</v>
      </c>
      <c r="T43" s="7">
        <v>-0.13604679006946196</v>
      </c>
      <c r="U43" s="7">
        <v>0.20215906882865586</v>
      </c>
      <c r="V43" s="29">
        <v>9.7805663025420264E-2</v>
      </c>
      <c r="W43" s="29">
        <v>4.0384021275088333E-2</v>
      </c>
      <c r="X43" s="7">
        <v>-9.4147904062569232E-3</v>
      </c>
      <c r="Y43" s="7">
        <v>0.29228642134588179</v>
      </c>
      <c r="Z43" s="7">
        <v>0.89045767532504105</v>
      </c>
      <c r="AA43" s="7">
        <v>3.9795224831566278E-2</v>
      </c>
    </row>
    <row r="44" spans="1:27" x14ac:dyDescent="0.25">
      <c r="A44" s="5" t="s">
        <v>175</v>
      </c>
      <c r="B44" s="6">
        <v>94.261121705129668</v>
      </c>
      <c r="C44" s="6">
        <v>74.172120560346642</v>
      </c>
      <c r="D44" s="6">
        <v>65.45669300020883</v>
      </c>
      <c r="E44" s="6">
        <v>77.10464923007045</v>
      </c>
      <c r="F44" s="6">
        <v>92.284248659618044</v>
      </c>
      <c r="G44" s="6">
        <v>88.739485697719203</v>
      </c>
      <c r="H44" s="6">
        <v>122.36670500401658</v>
      </c>
      <c r="I44" s="6">
        <v>267.20967568008314</v>
      </c>
      <c r="J44" s="6">
        <v>288.15946122861703</v>
      </c>
      <c r="K44" s="33">
        <v>41</v>
      </c>
      <c r="L44" s="34">
        <v>54</v>
      </c>
      <c r="M44" s="34">
        <v>65</v>
      </c>
      <c r="N44" s="34">
        <v>58</v>
      </c>
      <c r="O44" s="34">
        <v>61</v>
      </c>
      <c r="P44" s="34">
        <v>58</v>
      </c>
      <c r="Q44" s="34">
        <v>47</v>
      </c>
      <c r="R44" s="34">
        <v>43</v>
      </c>
      <c r="S44" s="34">
        <v>41</v>
      </c>
      <c r="T44" s="7">
        <v>-0.21312075202781922</v>
      </c>
      <c r="U44" s="7">
        <v>-0.11750274219336787</v>
      </c>
      <c r="V44" s="29">
        <v>0.17794904838569314</v>
      </c>
      <c r="W44" s="29">
        <v>0.19687009254466092</v>
      </c>
      <c r="X44" s="7">
        <v>-3.8411354195160397E-2</v>
      </c>
      <c r="Y44" s="7">
        <v>0.37894313948183811</v>
      </c>
      <c r="Z44" s="7">
        <v>1.1836795856463751</v>
      </c>
      <c r="AA44" s="7">
        <v>7.8402046988807594E-2</v>
      </c>
    </row>
    <row r="45" spans="1:27" x14ac:dyDescent="0.25">
      <c r="A45" s="5" t="s">
        <v>141</v>
      </c>
      <c r="B45" s="6">
        <v>112.6754522928119</v>
      </c>
      <c r="C45" s="6">
        <v>81.582289854630758</v>
      </c>
      <c r="D45" s="6">
        <v>99.926674752093646</v>
      </c>
      <c r="E45" s="6">
        <v>128.92198196760143</v>
      </c>
      <c r="F45" s="6">
        <v>165.25629369507061</v>
      </c>
      <c r="G45" s="6">
        <v>140.44332775829213</v>
      </c>
      <c r="H45" s="6">
        <v>180.3554613522854</v>
      </c>
      <c r="I45" s="6">
        <v>329.89901633618143</v>
      </c>
      <c r="J45" s="6">
        <v>287.32475319300056</v>
      </c>
      <c r="K45" s="33">
        <v>33</v>
      </c>
      <c r="L45" s="34">
        <v>49</v>
      </c>
      <c r="M45" s="34">
        <v>45</v>
      </c>
      <c r="N45" s="34">
        <v>42</v>
      </c>
      <c r="O45" s="34">
        <v>41</v>
      </c>
      <c r="P45" s="34">
        <v>42</v>
      </c>
      <c r="Q45" s="34">
        <v>36</v>
      </c>
      <c r="R45" s="34">
        <v>33</v>
      </c>
      <c r="S45" s="34">
        <v>42</v>
      </c>
      <c r="T45" s="7">
        <v>-0.27595329599723928</v>
      </c>
      <c r="U45" s="7">
        <v>0.22485744063019375</v>
      </c>
      <c r="V45" s="29">
        <v>0.2901658369743787</v>
      </c>
      <c r="W45" s="29">
        <v>0.28183178053064784</v>
      </c>
      <c r="X45" s="7">
        <v>-0.15014838698103161</v>
      </c>
      <c r="Y45" s="7">
        <v>0.2841867551207804</v>
      </c>
      <c r="Z45" s="7">
        <v>0.82916011449076676</v>
      </c>
      <c r="AA45" s="7">
        <v>-0.12905241008598778</v>
      </c>
    </row>
    <row r="46" spans="1:27" x14ac:dyDescent="0.25">
      <c r="A46" s="5" t="s">
        <v>138</v>
      </c>
      <c r="B46" s="6">
        <v>113.22752932532737</v>
      </c>
      <c r="C46" s="6">
        <v>136.27443499399396</v>
      </c>
      <c r="D46" s="6">
        <v>155.22496513477481</v>
      </c>
      <c r="E46" s="6">
        <v>177.74693474045048</v>
      </c>
      <c r="F46" s="6">
        <v>195.22445407441424</v>
      </c>
      <c r="G46" s="6">
        <v>152.9068074623784</v>
      </c>
      <c r="H46" s="6">
        <v>170.21043461230508</v>
      </c>
      <c r="I46" s="6">
        <v>298.53214415060398</v>
      </c>
      <c r="J46" s="6">
        <v>270.65124955512829</v>
      </c>
      <c r="K46" s="33">
        <v>32</v>
      </c>
      <c r="L46" s="34">
        <v>34</v>
      </c>
      <c r="M46" s="34">
        <v>33</v>
      </c>
      <c r="N46" s="34">
        <v>31</v>
      </c>
      <c r="O46" s="34">
        <v>35</v>
      </c>
      <c r="P46" s="34">
        <v>39</v>
      </c>
      <c r="Q46" s="34">
        <v>37</v>
      </c>
      <c r="R46" s="34">
        <v>37</v>
      </c>
      <c r="S46" s="34">
        <v>43</v>
      </c>
      <c r="T46" s="7">
        <v>0.20354507252779319</v>
      </c>
      <c r="U46" s="7">
        <v>0.13906152053843446</v>
      </c>
      <c r="V46" s="29">
        <v>0.14509244428639989</v>
      </c>
      <c r="W46" s="29">
        <v>9.8328105401563004E-2</v>
      </c>
      <c r="X46" s="7">
        <v>-0.21676406684126526</v>
      </c>
      <c r="Y46" s="7">
        <v>0.11316453097867551</v>
      </c>
      <c r="Z46" s="7">
        <v>0.75390036944904248</v>
      </c>
      <c r="AA46" s="7">
        <v>-9.3393274867614617E-2</v>
      </c>
    </row>
    <row r="47" spans="1:27" x14ac:dyDescent="0.25">
      <c r="A47" s="5" t="s">
        <v>186</v>
      </c>
      <c r="B47" s="6">
        <v>92.641737789990273</v>
      </c>
      <c r="C47" s="6">
        <v>110.77856235259219</v>
      </c>
      <c r="D47" s="6">
        <v>104.4311402472953</v>
      </c>
      <c r="E47" s="6">
        <v>114.21823329884612</v>
      </c>
      <c r="F47" s="6">
        <v>123.77627445051073</v>
      </c>
      <c r="G47" s="6">
        <v>130.77726875377928</v>
      </c>
      <c r="H47" s="6">
        <v>160.4161713564163</v>
      </c>
      <c r="I47" s="6">
        <v>257.43754363059747</v>
      </c>
      <c r="J47" s="6">
        <v>269.78400283500707</v>
      </c>
      <c r="K47" s="33">
        <v>42</v>
      </c>
      <c r="L47" s="34">
        <v>41</v>
      </c>
      <c r="M47" s="34">
        <v>42</v>
      </c>
      <c r="N47" s="34">
        <v>46</v>
      </c>
      <c r="O47" s="34">
        <v>47</v>
      </c>
      <c r="P47" s="34">
        <v>43</v>
      </c>
      <c r="Q47" s="34">
        <v>40</v>
      </c>
      <c r="R47" s="34">
        <v>44</v>
      </c>
      <c r="S47" s="34">
        <v>44</v>
      </c>
      <c r="T47" s="7">
        <v>0.19577379478476886</v>
      </c>
      <c r="U47" s="7">
        <v>-5.7298289222186827E-2</v>
      </c>
      <c r="V47" s="29">
        <v>9.3718147942986718E-2</v>
      </c>
      <c r="W47" s="29">
        <v>8.3682270996579655E-2</v>
      </c>
      <c r="X47" s="7">
        <v>5.6561682231498711E-2</v>
      </c>
      <c r="Y47" s="7">
        <v>0.22663650101486388</v>
      </c>
      <c r="Z47" s="7">
        <v>0.60481042187833345</v>
      </c>
      <c r="AA47" s="7">
        <v>4.7959046805254646E-2</v>
      </c>
    </row>
    <row r="48" spans="1:27" x14ac:dyDescent="0.25">
      <c r="A48" s="5" t="s">
        <v>153</v>
      </c>
      <c r="B48" s="6">
        <v>63.121826582446737</v>
      </c>
      <c r="C48" s="6">
        <v>68.443356311561587</v>
      </c>
      <c r="D48" s="6">
        <v>83.924365698025738</v>
      </c>
      <c r="E48" s="6">
        <v>76.466726815647633</v>
      </c>
      <c r="F48" s="6">
        <v>118.68300754985067</v>
      </c>
      <c r="G48" s="6">
        <v>142.32006771101877</v>
      </c>
      <c r="H48" s="6">
        <v>191.71800526962372</v>
      </c>
      <c r="I48" s="6">
        <v>277.76428432253368</v>
      </c>
      <c r="J48" s="6">
        <v>267.0310089574557</v>
      </c>
      <c r="K48" s="33">
        <v>66</v>
      </c>
      <c r="L48" s="34">
        <v>56</v>
      </c>
      <c r="M48" s="34">
        <v>51</v>
      </c>
      <c r="N48" s="34">
        <v>61</v>
      </c>
      <c r="O48" s="34">
        <v>52</v>
      </c>
      <c r="P48" s="34">
        <v>41</v>
      </c>
      <c r="Q48" s="34">
        <v>35</v>
      </c>
      <c r="R48" s="34">
        <v>41</v>
      </c>
      <c r="S48" s="34">
        <v>45</v>
      </c>
      <c r="T48" s="7">
        <v>8.4305699268130585E-2</v>
      </c>
      <c r="U48" s="7">
        <v>0.22618717463230342</v>
      </c>
      <c r="V48" s="29">
        <v>-8.8861426837731128E-2</v>
      </c>
      <c r="W48" s="29">
        <v>0.55208693365392203</v>
      </c>
      <c r="X48" s="7">
        <v>0.199161283903593</v>
      </c>
      <c r="Y48" s="7">
        <v>0.34709045852133502</v>
      </c>
      <c r="Z48" s="7">
        <v>0.44881689089085963</v>
      </c>
      <c r="AA48" s="7">
        <v>-3.8641668388923467E-2</v>
      </c>
    </row>
    <row r="49" spans="1:27" x14ac:dyDescent="0.25">
      <c r="A49" s="5" t="s">
        <v>183</v>
      </c>
      <c r="B49" s="6">
        <v>104.47138499046892</v>
      </c>
      <c r="C49" s="6">
        <v>338.41701883711255</v>
      </c>
      <c r="D49" s="6">
        <v>106.86322493671437</v>
      </c>
      <c r="E49" s="6">
        <v>118.93776312774585</v>
      </c>
      <c r="F49" s="6">
        <v>148.26588963394531</v>
      </c>
      <c r="G49" s="6">
        <v>92.171334444120603</v>
      </c>
      <c r="H49" s="6">
        <v>160.67297276763551</v>
      </c>
      <c r="I49" s="6">
        <v>249.53479314830551</v>
      </c>
      <c r="J49" s="6">
        <v>266.08032992021191</v>
      </c>
      <c r="K49" s="33">
        <v>35</v>
      </c>
      <c r="L49" s="34">
        <v>11</v>
      </c>
      <c r="M49" s="34">
        <v>40</v>
      </c>
      <c r="N49" s="34">
        <v>43</v>
      </c>
      <c r="O49" s="34">
        <v>43</v>
      </c>
      <c r="P49" s="34">
        <v>54</v>
      </c>
      <c r="Q49" s="34">
        <v>39</v>
      </c>
      <c r="R49" s="34">
        <v>45</v>
      </c>
      <c r="S49" s="34">
        <v>46</v>
      </c>
      <c r="T49" s="7">
        <v>2.2393273896769612</v>
      </c>
      <c r="U49" s="7">
        <v>-0.68422620911937659</v>
      </c>
      <c r="V49" s="29">
        <v>0.11299058397481598</v>
      </c>
      <c r="W49" s="29">
        <v>0.24658380765660937</v>
      </c>
      <c r="X49" s="7">
        <v>-0.37833756185132628</v>
      </c>
      <c r="Y49" s="7">
        <v>0.74319894288873956</v>
      </c>
      <c r="Z49" s="7">
        <v>0.55306016220401633</v>
      </c>
      <c r="AA49" s="7">
        <v>6.630553023550867E-2</v>
      </c>
    </row>
    <row r="50" spans="1:27" x14ac:dyDescent="0.25">
      <c r="A50" s="5" t="s">
        <v>213</v>
      </c>
      <c r="B50" s="6">
        <v>83.516046098203091</v>
      </c>
      <c r="C50" s="6">
        <v>132.82693719370482</v>
      </c>
      <c r="D50" s="6">
        <v>122.53823976276421</v>
      </c>
      <c r="E50" s="6">
        <v>155.16260856784211</v>
      </c>
      <c r="F50" s="6">
        <v>175.91728058851325</v>
      </c>
      <c r="G50" s="6">
        <v>174.09232589969673</v>
      </c>
      <c r="H50" s="6">
        <v>245.76775979311211</v>
      </c>
      <c r="I50" s="6">
        <v>239.00823718241023</v>
      </c>
      <c r="J50" s="6">
        <v>261.410299772011</v>
      </c>
      <c r="K50" s="33">
        <v>48</v>
      </c>
      <c r="L50" s="34">
        <v>36</v>
      </c>
      <c r="M50" s="34">
        <v>38</v>
      </c>
      <c r="N50" s="34">
        <v>36</v>
      </c>
      <c r="O50" s="34">
        <v>37</v>
      </c>
      <c r="P50" s="34">
        <v>33</v>
      </c>
      <c r="Q50" s="34">
        <v>27</v>
      </c>
      <c r="R50" s="34">
        <v>47</v>
      </c>
      <c r="S50" s="34">
        <v>47</v>
      </c>
      <c r="T50" s="7">
        <v>0.59043613053136013</v>
      </c>
      <c r="U50" s="7">
        <v>-7.7459419364133586E-2</v>
      </c>
      <c r="V50" s="29">
        <v>0.26623826870892842</v>
      </c>
      <c r="W50" s="29">
        <v>0.13376078304069328</v>
      </c>
      <c r="X50" s="7">
        <v>-1.0373936447353627E-2</v>
      </c>
      <c r="Y50" s="7">
        <v>0.41170932448056985</v>
      </c>
      <c r="Z50" s="7">
        <v>-2.7503699494156875E-2</v>
      </c>
      <c r="AA50" s="7">
        <v>9.3729249057234787E-2</v>
      </c>
    </row>
    <row r="51" spans="1:27" x14ac:dyDescent="0.25">
      <c r="A51" s="5" t="s">
        <v>143</v>
      </c>
      <c r="B51" s="6">
        <v>94.67660842837995</v>
      </c>
      <c r="C51" s="6">
        <v>93.619849322377405</v>
      </c>
      <c r="D51" s="6">
        <v>101.65251146795272</v>
      </c>
      <c r="E51" s="6">
        <v>137.46835731052784</v>
      </c>
      <c r="F51" s="6">
        <v>127.42724336882053</v>
      </c>
      <c r="G51" s="6">
        <v>110.64000953935508</v>
      </c>
      <c r="H51" s="6">
        <v>113.52448762173059</v>
      </c>
      <c r="I51" s="6">
        <v>228.49389599761534</v>
      </c>
      <c r="J51" s="6">
        <v>251.09308168273853</v>
      </c>
      <c r="K51" s="33">
        <v>39</v>
      </c>
      <c r="L51" s="34">
        <v>45</v>
      </c>
      <c r="M51" s="34">
        <v>44</v>
      </c>
      <c r="N51" s="34">
        <v>39</v>
      </c>
      <c r="O51" s="34">
        <v>45</v>
      </c>
      <c r="P51" s="34">
        <v>46</v>
      </c>
      <c r="Q51" s="34">
        <v>51</v>
      </c>
      <c r="R51" s="34">
        <v>49</v>
      </c>
      <c r="S51" s="34">
        <v>48</v>
      </c>
      <c r="T51" s="7">
        <v>-1.1161776108635668E-2</v>
      </c>
      <c r="U51" s="7">
        <v>8.5800844625535166E-2</v>
      </c>
      <c r="V51" s="29">
        <v>0.35233606455327493</v>
      </c>
      <c r="W51" s="29">
        <v>-7.3043092520742037E-2</v>
      </c>
      <c r="X51" s="7">
        <v>-0.13173975506067503</v>
      </c>
      <c r="Y51" s="7">
        <v>2.6070840868370304E-2</v>
      </c>
      <c r="Z51" s="7">
        <v>1.0127278333020864</v>
      </c>
      <c r="AA51" s="7">
        <v>9.8904986439370957E-2</v>
      </c>
    </row>
    <row r="52" spans="1:27" x14ac:dyDescent="0.25">
      <c r="A52" s="5" t="s">
        <v>181</v>
      </c>
      <c r="B52" s="6">
        <v>52.269139313362174</v>
      </c>
      <c r="C52" s="6">
        <v>48.136158120459413</v>
      </c>
      <c r="D52" s="6">
        <v>68.151723079537263</v>
      </c>
      <c r="E52" s="6">
        <v>63.638797529813218</v>
      </c>
      <c r="F52" s="6">
        <v>126.73731818754413</v>
      </c>
      <c r="G52" s="6">
        <v>103.81893024132238</v>
      </c>
      <c r="H52" s="6">
        <v>130.32925372235636</v>
      </c>
      <c r="I52" s="6">
        <v>210.37402029661186</v>
      </c>
      <c r="J52" s="6">
        <v>245.71663617446731</v>
      </c>
      <c r="K52" s="33">
        <v>76</v>
      </c>
      <c r="L52" s="34">
        <v>74</v>
      </c>
      <c r="M52" s="34">
        <v>63</v>
      </c>
      <c r="N52" s="34">
        <v>74</v>
      </c>
      <c r="O52" s="34">
        <v>46</v>
      </c>
      <c r="P52" s="34">
        <v>49</v>
      </c>
      <c r="Q52" s="34">
        <v>45</v>
      </c>
      <c r="R52" s="34">
        <v>55</v>
      </c>
      <c r="S52" s="34">
        <v>49</v>
      </c>
      <c r="T52" s="7">
        <v>-7.9071154551155987E-2</v>
      </c>
      <c r="U52" s="7">
        <v>0.4158114344935766</v>
      </c>
      <c r="V52" s="29">
        <v>-6.6218803366969614E-2</v>
      </c>
      <c r="W52" s="29">
        <v>0.99151025957350636</v>
      </c>
      <c r="X52" s="7">
        <v>-0.18083377709087578</v>
      </c>
      <c r="Y52" s="7">
        <v>0.25535153771486518</v>
      </c>
      <c r="Z52" s="7">
        <v>0.61417344370571514</v>
      </c>
      <c r="AA52" s="7">
        <v>0.16799895646822249</v>
      </c>
    </row>
    <row r="53" spans="1:27" x14ac:dyDescent="0.25">
      <c r="A53" s="5" t="s">
        <v>150</v>
      </c>
      <c r="B53" s="6">
        <v>117.37125734520627</v>
      </c>
      <c r="C53" s="6">
        <v>100.44618102607006</v>
      </c>
      <c r="D53" s="6">
        <v>156.73539431458616</v>
      </c>
      <c r="E53" s="6">
        <v>133.95436370202998</v>
      </c>
      <c r="F53" s="6">
        <v>448.0584163911339</v>
      </c>
      <c r="G53" s="6">
        <v>161.27646522669014</v>
      </c>
      <c r="H53" s="6">
        <v>145.76035866707772</v>
      </c>
      <c r="I53" s="6">
        <v>270.34247854973228</v>
      </c>
      <c r="J53" s="6">
        <v>245.54822390512075</v>
      </c>
      <c r="K53" s="33">
        <v>29</v>
      </c>
      <c r="L53" s="34">
        <v>42</v>
      </c>
      <c r="M53" s="34">
        <v>32</v>
      </c>
      <c r="N53" s="34">
        <v>41</v>
      </c>
      <c r="O53" s="34">
        <v>13</v>
      </c>
      <c r="P53" s="34">
        <v>36</v>
      </c>
      <c r="Q53" s="34">
        <v>44</v>
      </c>
      <c r="R53" s="34">
        <v>42</v>
      </c>
      <c r="S53" s="34">
        <v>50</v>
      </c>
      <c r="T53" s="7">
        <v>-0.14420120140109816</v>
      </c>
      <c r="U53" s="7">
        <v>0.56039177113071781</v>
      </c>
      <c r="V53" s="29">
        <v>-0.14534707180965134</v>
      </c>
      <c r="W53" s="29">
        <v>2.3448586817806212</v>
      </c>
      <c r="X53" s="7">
        <v>-0.64005482471307185</v>
      </c>
      <c r="Y53" s="7">
        <v>-9.6208126447978493E-2</v>
      </c>
      <c r="Z53" s="7">
        <v>0.85470508595004846</v>
      </c>
      <c r="AA53" s="7">
        <v>-9.1714238833725759E-2</v>
      </c>
    </row>
    <row r="54" spans="1:27" x14ac:dyDescent="0.25">
      <c r="A54" s="5" t="s">
        <v>199</v>
      </c>
      <c r="B54" s="6">
        <v>32.674959354631838</v>
      </c>
      <c r="C54" s="6">
        <v>25.977929956154256</v>
      </c>
      <c r="D54" s="6">
        <v>31.236399886302944</v>
      </c>
      <c r="E54" s="6">
        <v>30.013486976364032</v>
      </c>
      <c r="F54" s="6">
        <v>67.540394121673032</v>
      </c>
      <c r="G54" s="6">
        <v>103.35574758150915</v>
      </c>
      <c r="H54" s="6">
        <v>116.66247924199669</v>
      </c>
      <c r="I54" s="6">
        <v>204.13245525915278</v>
      </c>
      <c r="J54" s="6">
        <v>241.67385739117623</v>
      </c>
      <c r="K54" s="33">
        <v>90</v>
      </c>
      <c r="L54" s="34">
        <v>92</v>
      </c>
      <c r="M54" s="34">
        <v>93</v>
      </c>
      <c r="N54" s="34">
        <v>95</v>
      </c>
      <c r="O54" s="34">
        <v>80</v>
      </c>
      <c r="P54" s="34">
        <v>50</v>
      </c>
      <c r="Q54" s="34">
        <v>48</v>
      </c>
      <c r="R54" s="34">
        <v>56</v>
      </c>
      <c r="S54" s="34">
        <v>51</v>
      </c>
      <c r="T54" s="7">
        <v>-0.20495907357657495</v>
      </c>
      <c r="U54" s="7">
        <v>0.2024206678139473</v>
      </c>
      <c r="V54" s="29">
        <v>-3.9150251449916795E-2</v>
      </c>
      <c r="W54" s="29">
        <v>1.2503347969818326</v>
      </c>
      <c r="X54" s="7">
        <v>0.53028049252000642</v>
      </c>
      <c r="Y54" s="7">
        <v>0.12874689576400677</v>
      </c>
      <c r="Z54" s="7">
        <v>0.7497695624633034</v>
      </c>
      <c r="AA54" s="7">
        <v>0.18390707192721223</v>
      </c>
    </row>
    <row r="55" spans="1:27" x14ac:dyDescent="0.25">
      <c r="A55" s="5" t="s">
        <v>165</v>
      </c>
      <c r="B55" s="6">
        <v>67.249483771788732</v>
      </c>
      <c r="C55" s="6">
        <v>44.954489116862312</v>
      </c>
      <c r="D55" s="6">
        <v>51.245141999228615</v>
      </c>
      <c r="E55" s="6">
        <v>63.280916760610481</v>
      </c>
      <c r="F55" s="6">
        <v>75.754998933792422</v>
      </c>
      <c r="G55" s="6">
        <v>54.262765250362619</v>
      </c>
      <c r="H55" s="6">
        <v>96.424538330561262</v>
      </c>
      <c r="I55" s="6">
        <v>215.65248511175574</v>
      </c>
      <c r="J55" s="6">
        <v>228.69465211377494</v>
      </c>
      <c r="K55" s="33">
        <v>61</v>
      </c>
      <c r="L55" s="34">
        <v>78</v>
      </c>
      <c r="M55" s="34">
        <v>79</v>
      </c>
      <c r="N55" s="34">
        <v>75</v>
      </c>
      <c r="O55" s="34">
        <v>73</v>
      </c>
      <c r="P55" s="34">
        <v>82</v>
      </c>
      <c r="Q55" s="34">
        <v>62</v>
      </c>
      <c r="R55" s="34">
        <v>54</v>
      </c>
      <c r="S55" s="34">
        <v>52</v>
      </c>
      <c r="T55" s="7">
        <v>-0.33152662897137664</v>
      </c>
      <c r="U55" s="7">
        <v>0.13993380874629269</v>
      </c>
      <c r="V55" s="29">
        <v>0.2348666486583848</v>
      </c>
      <c r="W55" s="29">
        <v>0.19712233658641454</v>
      </c>
      <c r="X55" s="7">
        <v>-0.28370713465672892</v>
      </c>
      <c r="Y55" s="7">
        <v>0.77699271103617207</v>
      </c>
      <c r="Z55" s="7">
        <v>1.2364896824546765</v>
      </c>
      <c r="AA55" s="7">
        <v>6.0477703260690241E-2</v>
      </c>
    </row>
    <row r="56" spans="1:27" x14ac:dyDescent="0.25">
      <c r="A56" s="5" t="s">
        <v>195</v>
      </c>
      <c r="B56" s="6">
        <v>33.646009846244034</v>
      </c>
      <c r="C56" s="6">
        <v>31.032059705809612</v>
      </c>
      <c r="D56" s="6">
        <v>92.012197562379797</v>
      </c>
      <c r="E56" s="6">
        <v>113.73685056416939</v>
      </c>
      <c r="F56" s="6">
        <v>365.22878440965479</v>
      </c>
      <c r="G56" s="6">
        <v>87.004865792913677</v>
      </c>
      <c r="H56" s="6">
        <v>115.33804093793005</v>
      </c>
      <c r="I56" s="6">
        <v>238.43631919870933</v>
      </c>
      <c r="J56" s="6">
        <v>228.18228172206486</v>
      </c>
      <c r="K56" s="33">
        <v>89</v>
      </c>
      <c r="L56" s="34">
        <v>90</v>
      </c>
      <c r="M56" s="34">
        <v>46</v>
      </c>
      <c r="N56" s="34">
        <v>47</v>
      </c>
      <c r="O56" s="34">
        <v>19</v>
      </c>
      <c r="P56" s="34">
        <v>59</v>
      </c>
      <c r="Q56" s="34">
        <v>50</v>
      </c>
      <c r="R56" s="34">
        <v>48</v>
      </c>
      <c r="S56" s="34">
        <v>53</v>
      </c>
      <c r="T56" s="7">
        <v>-7.7689751396367246E-2</v>
      </c>
      <c r="U56" s="7">
        <v>1.9650689781688548</v>
      </c>
      <c r="V56" s="29">
        <v>0.23610622914490587</v>
      </c>
      <c r="W56" s="29">
        <v>2.2111737101740454</v>
      </c>
      <c r="X56" s="7">
        <v>-0.76177982265678812</v>
      </c>
      <c r="Y56" s="7">
        <v>0.32565046663544228</v>
      </c>
      <c r="Z56" s="7">
        <v>1.0672825484093793</v>
      </c>
      <c r="AA56" s="7">
        <v>-4.3005350489825789E-2</v>
      </c>
    </row>
    <row r="57" spans="1:27" x14ac:dyDescent="0.25">
      <c r="A57" s="5" t="s">
        <v>142</v>
      </c>
      <c r="B57" s="6">
        <v>101.6265033250845</v>
      </c>
      <c r="C57" s="6">
        <v>79.544030756175957</v>
      </c>
      <c r="D57" s="6">
        <v>90.332420400194735</v>
      </c>
      <c r="E57" s="6">
        <v>109.26952168439327</v>
      </c>
      <c r="F57" s="6">
        <v>123.23646166496727</v>
      </c>
      <c r="G57" s="6">
        <v>101.16765165525079</v>
      </c>
      <c r="H57" s="6">
        <v>122.83806868441221</v>
      </c>
      <c r="I57" s="6">
        <v>221.80920485667082</v>
      </c>
      <c r="J57" s="6">
        <v>224.72908857395618</v>
      </c>
      <c r="K57" s="33">
        <v>37</v>
      </c>
      <c r="L57" s="34">
        <v>50</v>
      </c>
      <c r="M57" s="34">
        <v>47</v>
      </c>
      <c r="N57" s="34">
        <v>49</v>
      </c>
      <c r="O57" s="34">
        <v>48</v>
      </c>
      <c r="P57" s="34">
        <v>51</v>
      </c>
      <c r="Q57" s="34">
        <v>46</v>
      </c>
      <c r="R57" s="34">
        <v>50</v>
      </c>
      <c r="S57" s="34">
        <v>54</v>
      </c>
      <c r="T57" s="7">
        <v>-0.21729048866584311</v>
      </c>
      <c r="U57" s="7">
        <v>0.13562789742310288</v>
      </c>
      <c r="V57" s="29">
        <v>0.20963792623182842</v>
      </c>
      <c r="W57" s="29">
        <v>0.12782100411233754</v>
      </c>
      <c r="X57" s="7">
        <v>-0.17907695264501433</v>
      </c>
      <c r="Y57" s="7">
        <v>0.21420302512316614</v>
      </c>
      <c r="Z57" s="7">
        <v>0.80570410486124611</v>
      </c>
      <c r="AA57" s="7">
        <v>1.3163942944442342E-2</v>
      </c>
    </row>
    <row r="58" spans="1:27" x14ac:dyDescent="0.25">
      <c r="A58" s="5" t="s">
        <v>167</v>
      </c>
      <c r="B58" s="6">
        <v>80.39889805917791</v>
      </c>
      <c r="C58" s="6">
        <v>95.220162368628962</v>
      </c>
      <c r="D58" s="6">
        <v>101.79921144103898</v>
      </c>
      <c r="E58" s="6">
        <v>105.24871626592726</v>
      </c>
      <c r="F58" s="6">
        <v>98.97392060582348</v>
      </c>
      <c r="G58" s="6">
        <v>184.39878077580761</v>
      </c>
      <c r="H58" s="6">
        <v>110.60032743094855</v>
      </c>
      <c r="I58" s="6">
        <v>221.66920184501848</v>
      </c>
      <c r="J58" s="6">
        <v>224.61063256362107</v>
      </c>
      <c r="K58" s="33">
        <v>51</v>
      </c>
      <c r="L58" s="34">
        <v>44</v>
      </c>
      <c r="M58" s="34">
        <v>43</v>
      </c>
      <c r="N58" s="34">
        <v>50</v>
      </c>
      <c r="O58" s="34">
        <v>58</v>
      </c>
      <c r="P58" s="34">
        <v>31</v>
      </c>
      <c r="Q58" s="34">
        <v>54</v>
      </c>
      <c r="R58" s="34">
        <v>51</v>
      </c>
      <c r="S58" s="34">
        <v>55</v>
      </c>
      <c r="T58" s="7">
        <v>0.1843466100560458</v>
      </c>
      <c r="U58" s="7">
        <v>6.9093025140414266E-2</v>
      </c>
      <c r="V58" s="29">
        <v>3.3885378639560537E-2</v>
      </c>
      <c r="W58" s="29">
        <v>-5.9618738192013021E-2</v>
      </c>
      <c r="X58" s="7">
        <v>0.86310474160359618</v>
      </c>
      <c r="Y58" s="7">
        <v>-0.40021117837315501</v>
      </c>
      <c r="Z58" s="7">
        <v>1.004236397793794</v>
      </c>
      <c r="AA58" s="7">
        <v>1.3269460502948416E-2</v>
      </c>
    </row>
    <row r="59" spans="1:27" x14ac:dyDescent="0.25">
      <c r="A59" s="5" t="s">
        <v>154</v>
      </c>
      <c r="B59" s="6">
        <v>73.497545144895682</v>
      </c>
      <c r="C59" s="6">
        <v>25.176043633406575</v>
      </c>
      <c r="D59" s="6">
        <v>40.108007497231462</v>
      </c>
      <c r="E59" s="6">
        <v>83.450699948938933</v>
      </c>
      <c r="F59" s="6">
        <v>110.93555844776779</v>
      </c>
      <c r="G59" s="6">
        <v>110.29573577021362</v>
      </c>
      <c r="H59" s="6">
        <v>92.021242592303977</v>
      </c>
      <c r="I59" s="6">
        <v>185.22139337902883</v>
      </c>
      <c r="J59" s="6">
        <v>219.88755606963232</v>
      </c>
      <c r="K59" s="33">
        <v>53</v>
      </c>
      <c r="L59" s="34">
        <v>94</v>
      </c>
      <c r="M59" s="34">
        <v>90</v>
      </c>
      <c r="N59" s="34">
        <v>55</v>
      </c>
      <c r="O59" s="34">
        <v>53</v>
      </c>
      <c r="P59" s="34">
        <v>47</v>
      </c>
      <c r="Q59" s="34">
        <v>67</v>
      </c>
      <c r="R59" s="34">
        <v>62</v>
      </c>
      <c r="S59" s="34">
        <v>56</v>
      </c>
      <c r="T59" s="7">
        <v>-0.65745735338814892</v>
      </c>
      <c r="U59" s="7">
        <v>0.59310208074200266</v>
      </c>
      <c r="V59" s="29">
        <v>1.080649355485916</v>
      </c>
      <c r="W59" s="29">
        <v>0.32935443939530828</v>
      </c>
      <c r="X59" s="7">
        <v>-5.7675166241256681E-3</v>
      </c>
      <c r="Y59" s="7">
        <v>-0.16568630736533729</v>
      </c>
      <c r="Z59" s="7">
        <v>1.0128112614132365</v>
      </c>
      <c r="AA59" s="7">
        <v>0.18716068407748243</v>
      </c>
    </row>
    <row r="60" spans="1:27" x14ac:dyDescent="0.25">
      <c r="A60" s="5" t="s">
        <v>155</v>
      </c>
      <c r="B60" s="6">
        <v>56.05176514538141</v>
      </c>
      <c r="C60" s="6">
        <v>58.350964453230453</v>
      </c>
      <c r="D60" s="6">
        <v>76.925934578250661</v>
      </c>
      <c r="E60" s="6">
        <v>76.739382900607183</v>
      </c>
      <c r="F60" s="6">
        <v>97.752334338421235</v>
      </c>
      <c r="G60" s="6">
        <v>90.971024403081969</v>
      </c>
      <c r="H60" s="6">
        <v>95.02236240681323</v>
      </c>
      <c r="I60" s="6">
        <v>216.16169122681941</v>
      </c>
      <c r="J60" s="6">
        <v>218.38685096524313</v>
      </c>
      <c r="K60" s="33">
        <v>73</v>
      </c>
      <c r="L60" s="34">
        <v>67</v>
      </c>
      <c r="M60" s="34">
        <v>56</v>
      </c>
      <c r="N60" s="34">
        <v>59</v>
      </c>
      <c r="O60" s="34">
        <v>59</v>
      </c>
      <c r="P60" s="34">
        <v>57</v>
      </c>
      <c r="Q60" s="34">
        <v>64</v>
      </c>
      <c r="R60" s="34">
        <v>53</v>
      </c>
      <c r="S60" s="34">
        <v>57</v>
      </c>
      <c r="T60" s="7">
        <v>4.1019213255561349E-2</v>
      </c>
      <c r="U60" s="7">
        <v>0.31833184419613914</v>
      </c>
      <c r="V60" s="29">
        <v>-2.4250817187501106E-3</v>
      </c>
      <c r="W60" s="29">
        <v>0.27382226235816898</v>
      </c>
      <c r="X60" s="7">
        <v>-6.9372358023310099E-2</v>
      </c>
      <c r="Y60" s="7">
        <v>4.4534378174969858E-2</v>
      </c>
      <c r="Z60" s="7">
        <v>1.2748507377808607</v>
      </c>
      <c r="AA60" s="7">
        <v>1.0293959701161093E-2</v>
      </c>
    </row>
    <row r="61" spans="1:27" x14ac:dyDescent="0.25">
      <c r="A61" s="5" t="s">
        <v>146</v>
      </c>
      <c r="B61" s="6">
        <v>46.849692839169585</v>
      </c>
      <c r="C61" s="6">
        <v>58.614716451314699</v>
      </c>
      <c r="D61" s="6">
        <v>47.649859666296585</v>
      </c>
      <c r="E61" s="6">
        <v>42.173504984207298</v>
      </c>
      <c r="F61" s="6">
        <v>60.737526515427945</v>
      </c>
      <c r="G61" s="6">
        <v>434.71094057389718</v>
      </c>
      <c r="H61" s="6">
        <v>156.82371608891134</v>
      </c>
      <c r="I61" s="6">
        <v>219.54040517793146</v>
      </c>
      <c r="J61" s="6">
        <v>214.42537807597901</v>
      </c>
      <c r="K61" s="33">
        <v>81</v>
      </c>
      <c r="L61" s="34">
        <v>65</v>
      </c>
      <c r="M61" s="34">
        <v>83</v>
      </c>
      <c r="N61" s="34">
        <v>93</v>
      </c>
      <c r="O61" s="34">
        <v>86</v>
      </c>
      <c r="P61" s="34">
        <v>12</v>
      </c>
      <c r="Q61" s="34">
        <v>42</v>
      </c>
      <c r="R61" s="34">
        <v>52</v>
      </c>
      <c r="S61" s="34">
        <v>58</v>
      </c>
      <c r="T61" s="7">
        <v>0.25112274807293389</v>
      </c>
      <c r="U61" s="7">
        <v>-0.18706661822932313</v>
      </c>
      <c r="V61" s="29">
        <v>-0.11492908311675032</v>
      </c>
      <c r="W61" s="29">
        <v>0.44018208916172163</v>
      </c>
      <c r="X61" s="7">
        <v>6.1572051993832213</v>
      </c>
      <c r="Y61" s="7">
        <v>-0.63924598750177386</v>
      </c>
      <c r="Z61" s="7">
        <v>0.39991839661204587</v>
      </c>
      <c r="AA61" s="7">
        <v>-2.3298795945133066E-2</v>
      </c>
    </row>
    <row r="62" spans="1:27" x14ac:dyDescent="0.25">
      <c r="A62" s="5" t="s">
        <v>152</v>
      </c>
      <c r="B62" s="6">
        <v>60.118751234087881</v>
      </c>
      <c r="C62" s="6">
        <v>68.12317125918247</v>
      </c>
      <c r="D62" s="6">
        <v>84.90518279833077</v>
      </c>
      <c r="E62" s="6">
        <v>84.720420728666909</v>
      </c>
      <c r="F62" s="6">
        <v>143.31416279896737</v>
      </c>
      <c r="G62" s="6">
        <v>77.648497760113585</v>
      </c>
      <c r="H62" s="6">
        <v>113.35779405159407</v>
      </c>
      <c r="I62" s="6">
        <v>192.13502326497701</v>
      </c>
      <c r="J62" s="6">
        <v>208.74009041982268</v>
      </c>
      <c r="K62" s="33">
        <v>70</v>
      </c>
      <c r="L62" s="34">
        <v>57</v>
      </c>
      <c r="M62" s="34">
        <v>50</v>
      </c>
      <c r="N62" s="34">
        <v>54</v>
      </c>
      <c r="O62" s="34">
        <v>44</v>
      </c>
      <c r="P62" s="34">
        <v>65</v>
      </c>
      <c r="Q62" s="34">
        <v>52</v>
      </c>
      <c r="R62" s="34">
        <v>61</v>
      </c>
      <c r="S62" s="34">
        <v>59</v>
      </c>
      <c r="T62" s="7">
        <v>0.13314348453325842</v>
      </c>
      <c r="U62" s="7">
        <v>0.24634806672900189</v>
      </c>
      <c r="V62" s="29">
        <v>-2.1760988384267321E-3</v>
      </c>
      <c r="W62" s="29">
        <v>0.69161297319282622</v>
      </c>
      <c r="X62" s="7">
        <v>-0.45819382925165386</v>
      </c>
      <c r="Y62" s="7">
        <v>0.45988392978059145</v>
      </c>
      <c r="Z62" s="7">
        <v>0.69494320944114341</v>
      </c>
      <c r="AA62" s="7">
        <v>8.6423947454625782E-2</v>
      </c>
    </row>
    <row r="63" spans="1:27" x14ac:dyDescent="0.25">
      <c r="A63" s="5" t="s">
        <v>173</v>
      </c>
      <c r="B63" s="6">
        <v>72.711419005270471</v>
      </c>
      <c r="C63" s="6">
        <v>71.805572414137146</v>
      </c>
      <c r="D63" s="6">
        <v>79.108541025648378</v>
      </c>
      <c r="E63" s="6">
        <v>74.250014126313033</v>
      </c>
      <c r="F63" s="6">
        <v>109.30611007076807</v>
      </c>
      <c r="G63" s="6">
        <v>91.672982457096523</v>
      </c>
      <c r="H63" s="6">
        <v>97.715201340960363</v>
      </c>
      <c r="I63" s="6">
        <v>199.51948653485911</v>
      </c>
      <c r="J63" s="6">
        <v>207.2520909565693</v>
      </c>
      <c r="K63" s="33">
        <v>55</v>
      </c>
      <c r="L63" s="34">
        <v>55</v>
      </c>
      <c r="M63" s="34">
        <v>53</v>
      </c>
      <c r="N63" s="34">
        <v>63</v>
      </c>
      <c r="O63" s="34">
        <v>55</v>
      </c>
      <c r="P63" s="34">
        <v>56</v>
      </c>
      <c r="Q63" s="34">
        <v>61</v>
      </c>
      <c r="R63" s="34">
        <v>58</v>
      </c>
      <c r="S63" s="34">
        <v>60</v>
      </c>
      <c r="T63" s="7">
        <v>-1.2458106354211962E-2</v>
      </c>
      <c r="U63" s="7">
        <v>0.10170476142703122</v>
      </c>
      <c r="V63" s="29">
        <v>-6.1415958837619411E-2</v>
      </c>
      <c r="W63" s="29">
        <v>0.47213588249044802</v>
      </c>
      <c r="X63" s="7">
        <v>-0.1613187735091417</v>
      </c>
      <c r="Y63" s="7">
        <v>6.5910573889004231E-2</v>
      </c>
      <c r="Z63" s="7">
        <v>1.0418469572474218</v>
      </c>
      <c r="AA63" s="7">
        <v>3.8756136335380997E-2</v>
      </c>
    </row>
    <row r="64" spans="1:27" x14ac:dyDescent="0.25">
      <c r="A64" s="5" t="s">
        <v>212</v>
      </c>
      <c r="B64" s="6">
        <v>43.013827154028185</v>
      </c>
      <c r="C64" s="6">
        <v>29.305775991356938</v>
      </c>
      <c r="D64" s="6">
        <v>80.730394061593287</v>
      </c>
      <c r="E64" s="6">
        <v>74.39486054231898</v>
      </c>
      <c r="F64" s="6">
        <v>119.50173245532098</v>
      </c>
      <c r="G64" s="6">
        <v>69.893814701292328</v>
      </c>
      <c r="H64" s="6">
        <v>90.704311970944417</v>
      </c>
      <c r="I64" s="6">
        <v>152.18811076014381</v>
      </c>
      <c r="J64" s="6">
        <v>206.73639469375641</v>
      </c>
      <c r="K64" s="33">
        <v>83</v>
      </c>
      <c r="L64" s="34">
        <v>91</v>
      </c>
      <c r="M64" s="34">
        <v>52</v>
      </c>
      <c r="N64" s="34">
        <v>62</v>
      </c>
      <c r="O64" s="34">
        <v>51</v>
      </c>
      <c r="P64" s="34">
        <v>71</v>
      </c>
      <c r="Q64" s="34">
        <v>68</v>
      </c>
      <c r="R64" s="34">
        <v>73</v>
      </c>
      <c r="S64" s="34">
        <v>61</v>
      </c>
      <c r="T64" s="7">
        <v>-0.31868940918891253</v>
      </c>
      <c r="U64" s="7">
        <v>1.7547604979101341</v>
      </c>
      <c r="V64" s="29">
        <v>-7.8477673655855229E-2</v>
      </c>
      <c r="W64" s="29">
        <v>0.60631704373373041</v>
      </c>
      <c r="X64" s="7">
        <v>-0.41512300060232132</v>
      </c>
      <c r="Y64" s="7">
        <v>0.29774447651184377</v>
      </c>
      <c r="Z64" s="7">
        <v>0.67784868715937874</v>
      </c>
      <c r="AA64" s="7">
        <v>0.35842671060936859</v>
      </c>
    </row>
    <row r="65" spans="1:27" x14ac:dyDescent="0.25">
      <c r="A65" s="5" t="s">
        <v>187</v>
      </c>
      <c r="B65" s="6">
        <v>72.380033027506357</v>
      </c>
      <c r="C65" s="6">
        <v>83.155208225128277</v>
      </c>
      <c r="D65" s="6">
        <v>76.798599468637946</v>
      </c>
      <c r="E65" s="6">
        <v>64.535629689967735</v>
      </c>
      <c r="F65" s="6">
        <v>70.565227587084891</v>
      </c>
      <c r="G65" s="6">
        <v>62.047415029008086</v>
      </c>
      <c r="H65" s="6">
        <v>77.086157203500335</v>
      </c>
      <c r="I65" s="6">
        <v>132.72494471380054</v>
      </c>
      <c r="J65" s="6">
        <v>193.81528488680806</v>
      </c>
      <c r="K65" s="33">
        <v>56</v>
      </c>
      <c r="L65" s="34">
        <v>47</v>
      </c>
      <c r="M65" s="34">
        <v>57</v>
      </c>
      <c r="N65" s="34">
        <v>73</v>
      </c>
      <c r="O65" s="34">
        <v>77</v>
      </c>
      <c r="P65" s="34">
        <v>76</v>
      </c>
      <c r="Q65" s="34">
        <v>80</v>
      </c>
      <c r="R65" s="34">
        <v>79</v>
      </c>
      <c r="S65" s="34">
        <v>62</v>
      </c>
      <c r="T65" s="7">
        <v>0.14886944295158111</v>
      </c>
      <c r="U65" s="7">
        <v>-7.6442701451494344E-2</v>
      </c>
      <c r="V65" s="29">
        <v>-0.15967699754313891</v>
      </c>
      <c r="W65" s="29">
        <v>9.3430527076029612E-2</v>
      </c>
      <c r="X65" s="7">
        <v>-0.12070835522446144</v>
      </c>
      <c r="Y65" s="7">
        <v>0.24237499930434514</v>
      </c>
      <c r="Z65" s="7">
        <v>0.72177404515597976</v>
      </c>
      <c r="AA65" s="7">
        <v>0.46027775942750448</v>
      </c>
    </row>
    <row r="66" spans="1:27" x14ac:dyDescent="0.25">
      <c r="A66" s="5" t="s">
        <v>204</v>
      </c>
      <c r="B66" s="6">
        <v>51.786047499740775</v>
      </c>
      <c r="C66" s="6">
        <v>38.640507510681431</v>
      </c>
      <c r="D66" s="6">
        <v>41.758620727291465</v>
      </c>
      <c r="E66" s="6">
        <v>48.590737071490267</v>
      </c>
      <c r="F66" s="6">
        <v>62.838478125428978</v>
      </c>
      <c r="G66" s="6">
        <v>48.366473324597763</v>
      </c>
      <c r="H66" s="6">
        <v>80.081800068544709</v>
      </c>
      <c r="I66" s="6">
        <v>165.33384167678756</v>
      </c>
      <c r="J66" s="6">
        <v>187.02123706631454</v>
      </c>
      <c r="K66" s="33">
        <v>77</v>
      </c>
      <c r="L66" s="34">
        <v>82</v>
      </c>
      <c r="M66" s="34">
        <v>87</v>
      </c>
      <c r="N66" s="34">
        <v>86</v>
      </c>
      <c r="O66" s="34">
        <v>84</v>
      </c>
      <c r="P66" s="34">
        <v>91</v>
      </c>
      <c r="Q66" s="34">
        <v>78</v>
      </c>
      <c r="R66" s="34">
        <v>65</v>
      </c>
      <c r="S66" s="34">
        <v>63</v>
      </c>
      <c r="T66" s="7">
        <v>-0.25384327678464258</v>
      </c>
      <c r="U66" s="7">
        <v>8.0695451935979046E-2</v>
      </c>
      <c r="V66" s="29">
        <v>0.1636097223808366</v>
      </c>
      <c r="W66" s="29">
        <v>0.29321928237014361</v>
      </c>
      <c r="X66" s="7">
        <v>-0.23030482647820205</v>
      </c>
      <c r="Y66" s="7">
        <v>0.65572956975999874</v>
      </c>
      <c r="Z66" s="7">
        <v>1.064562004541266</v>
      </c>
      <c r="AA66" s="7">
        <v>0.13117335912343853</v>
      </c>
    </row>
    <row r="67" spans="1:27" x14ac:dyDescent="0.25">
      <c r="A67" s="5" t="s">
        <v>151</v>
      </c>
      <c r="B67" s="6">
        <v>63.611003673385653</v>
      </c>
      <c r="C67" s="6">
        <v>76.888465412603622</v>
      </c>
      <c r="D67" s="6">
        <v>77.406747752438832</v>
      </c>
      <c r="E67" s="6">
        <v>74.238200249947482</v>
      </c>
      <c r="F67" s="6">
        <v>100.85542227971757</v>
      </c>
      <c r="G67" s="6">
        <v>82.828511652189704</v>
      </c>
      <c r="H67" s="6">
        <v>104.67895116380831</v>
      </c>
      <c r="I67" s="6">
        <v>153.03888148597619</v>
      </c>
      <c r="J67" s="6">
        <v>185.44167351917224</v>
      </c>
      <c r="K67" s="33">
        <v>65</v>
      </c>
      <c r="L67" s="34">
        <v>53</v>
      </c>
      <c r="M67" s="34">
        <v>55</v>
      </c>
      <c r="N67" s="34">
        <v>64</v>
      </c>
      <c r="O67" s="34">
        <v>56</v>
      </c>
      <c r="P67" s="34">
        <v>61</v>
      </c>
      <c r="Q67" s="34">
        <v>58</v>
      </c>
      <c r="R67" s="34">
        <v>72</v>
      </c>
      <c r="S67" s="34">
        <v>64</v>
      </c>
      <c r="T67" s="7">
        <v>0.20872900870094524</v>
      </c>
      <c r="U67" s="7">
        <v>6.7407033948976292E-3</v>
      </c>
      <c r="V67" s="29">
        <v>-4.0933737619683441E-2</v>
      </c>
      <c r="W67" s="29">
        <v>0.35853808336078186</v>
      </c>
      <c r="X67" s="7">
        <v>-0.17874012343660728</v>
      </c>
      <c r="Y67" s="7">
        <v>0.26380335799551879</v>
      </c>
      <c r="Z67" s="7">
        <v>0.46198332887851712</v>
      </c>
      <c r="AA67" s="7">
        <v>0.21172914829598577</v>
      </c>
    </row>
    <row r="68" spans="1:27" x14ac:dyDescent="0.25">
      <c r="A68" s="5" t="s">
        <v>160</v>
      </c>
      <c r="B68" s="6">
        <v>48.327758159430907</v>
      </c>
      <c r="C68" s="6">
        <v>45.295915228888973</v>
      </c>
      <c r="D68" s="6">
        <v>44.60833746820856</v>
      </c>
      <c r="E68" s="6">
        <v>49.018148202704339</v>
      </c>
      <c r="F68" s="6">
        <v>59.936816725827036</v>
      </c>
      <c r="G68" s="6">
        <v>50.94359137586622</v>
      </c>
      <c r="H68" s="6">
        <v>76.768674985956736</v>
      </c>
      <c r="I68" s="6">
        <v>154.52444400540358</v>
      </c>
      <c r="J68" s="6">
        <v>182.65105121398994</v>
      </c>
      <c r="K68" s="33">
        <v>79</v>
      </c>
      <c r="L68" s="34">
        <v>77</v>
      </c>
      <c r="M68" s="34">
        <v>86</v>
      </c>
      <c r="N68" s="34">
        <v>85</v>
      </c>
      <c r="O68" s="34">
        <v>88</v>
      </c>
      <c r="P68" s="34">
        <v>85</v>
      </c>
      <c r="Q68" s="34">
        <v>81</v>
      </c>
      <c r="R68" s="34">
        <v>69</v>
      </c>
      <c r="S68" s="34">
        <v>65</v>
      </c>
      <c r="T68" s="7">
        <v>-6.2735021155751358E-2</v>
      </c>
      <c r="U68" s="7">
        <v>-1.5179685788573871E-2</v>
      </c>
      <c r="V68" s="29">
        <v>9.8856200091262281E-2</v>
      </c>
      <c r="W68" s="29">
        <v>0.22274747054847555</v>
      </c>
      <c r="X68" s="7">
        <v>-0.15004509483877204</v>
      </c>
      <c r="Y68" s="7">
        <v>0.50693488449902979</v>
      </c>
      <c r="Z68" s="7">
        <v>1.0128580313997952</v>
      </c>
      <c r="AA68" s="7">
        <v>0.18202043948207192</v>
      </c>
    </row>
    <row r="69" spans="1:27" x14ac:dyDescent="0.25">
      <c r="A69" s="5" t="s">
        <v>163</v>
      </c>
      <c r="B69" s="6">
        <v>90.37832204677656</v>
      </c>
      <c r="C69" s="6">
        <v>60.945208699232651</v>
      </c>
      <c r="D69" s="6">
        <v>77.953783732070917</v>
      </c>
      <c r="E69" s="6">
        <v>91.424719693463942</v>
      </c>
      <c r="F69" s="6">
        <v>100.36518312089854</v>
      </c>
      <c r="G69" s="6">
        <v>71.53026258755267</v>
      </c>
      <c r="H69" s="6">
        <v>99.623118782030744</v>
      </c>
      <c r="I69" s="6">
        <v>198.01542501025861</v>
      </c>
      <c r="J69" s="6">
        <v>180.72868851657455</v>
      </c>
      <c r="K69" s="33">
        <v>43</v>
      </c>
      <c r="L69" s="34">
        <v>64</v>
      </c>
      <c r="M69" s="34">
        <v>54</v>
      </c>
      <c r="N69" s="34">
        <v>51</v>
      </c>
      <c r="O69" s="34">
        <v>57</v>
      </c>
      <c r="P69" s="34">
        <v>69</v>
      </c>
      <c r="Q69" s="34">
        <v>60</v>
      </c>
      <c r="R69" s="34">
        <v>60</v>
      </c>
      <c r="S69" s="34">
        <v>66</v>
      </c>
      <c r="T69" s="7">
        <v>-0.32566563176853836</v>
      </c>
      <c r="U69" s="7">
        <v>0.27907977338754142</v>
      </c>
      <c r="V69" s="29">
        <v>0.17280669797495607</v>
      </c>
      <c r="W69" s="29">
        <v>9.7790438487652898E-2</v>
      </c>
      <c r="X69" s="7">
        <v>-0.28730003410258032</v>
      </c>
      <c r="Y69" s="7">
        <v>0.39274085091037603</v>
      </c>
      <c r="Z69" s="7">
        <v>0.98764531196322181</v>
      </c>
      <c r="AA69" s="7">
        <v>-8.7299948944828287E-2</v>
      </c>
    </row>
    <row r="70" spans="1:27" x14ac:dyDescent="0.25">
      <c r="A70" s="5" t="s">
        <v>205</v>
      </c>
      <c r="B70" s="6">
        <v>39.030032358437417</v>
      </c>
      <c r="C70" s="6">
        <v>35.850891375009347</v>
      </c>
      <c r="D70" s="6">
        <v>45.971677662437457</v>
      </c>
      <c r="E70" s="6">
        <v>42.912115167508894</v>
      </c>
      <c r="F70" s="6">
        <v>62.141016482973988</v>
      </c>
      <c r="G70" s="6">
        <v>45.669127806710677</v>
      </c>
      <c r="H70" s="6">
        <v>64.856787178545559</v>
      </c>
      <c r="I70" s="6">
        <v>125.67690488744695</v>
      </c>
      <c r="J70" s="6">
        <v>177.21608947926069</v>
      </c>
      <c r="K70" s="33">
        <v>86</v>
      </c>
      <c r="L70" s="34">
        <v>86</v>
      </c>
      <c r="M70" s="34">
        <v>84</v>
      </c>
      <c r="N70" s="34">
        <v>91</v>
      </c>
      <c r="O70" s="34">
        <v>85</v>
      </c>
      <c r="P70" s="34">
        <v>92</v>
      </c>
      <c r="Q70" s="34">
        <v>88</v>
      </c>
      <c r="R70" s="34">
        <v>82</v>
      </c>
      <c r="S70" s="34">
        <v>67</v>
      </c>
      <c r="T70" s="7">
        <v>-8.1453711189168665E-2</v>
      </c>
      <c r="U70" s="7">
        <v>0.28230222176520359</v>
      </c>
      <c r="V70" s="29">
        <v>-6.6553205158063511E-2</v>
      </c>
      <c r="W70" s="29">
        <v>0.44809959239726194</v>
      </c>
      <c r="X70" s="7">
        <v>-0.26507272665513038</v>
      </c>
      <c r="Y70" s="7">
        <v>0.42014508034934317</v>
      </c>
      <c r="Z70" s="7">
        <v>0.93776026156627923</v>
      </c>
      <c r="AA70" s="7">
        <v>0.4100927265671519</v>
      </c>
    </row>
    <row r="71" spans="1:27" x14ac:dyDescent="0.25">
      <c r="A71" s="5" t="s">
        <v>185</v>
      </c>
      <c r="B71" s="6">
        <v>64.419928924711058</v>
      </c>
      <c r="C71" s="6">
        <v>40.956244131512868</v>
      </c>
      <c r="D71" s="6">
        <v>55.453098629417987</v>
      </c>
      <c r="E71" s="6">
        <v>230.14760270473121</v>
      </c>
      <c r="F71" s="6">
        <v>92.033436765067222</v>
      </c>
      <c r="G71" s="6">
        <v>75.335779263192791</v>
      </c>
      <c r="H71" s="6">
        <v>90.435939756643336</v>
      </c>
      <c r="I71" s="6">
        <v>161.05102050191385</v>
      </c>
      <c r="J71" s="6">
        <v>175.96085006573199</v>
      </c>
      <c r="K71" s="33">
        <v>63</v>
      </c>
      <c r="L71" s="34">
        <v>81</v>
      </c>
      <c r="M71" s="34">
        <v>77</v>
      </c>
      <c r="N71" s="34">
        <v>25</v>
      </c>
      <c r="O71" s="34">
        <v>62</v>
      </c>
      <c r="P71" s="34">
        <v>66</v>
      </c>
      <c r="Q71" s="34">
        <v>69</v>
      </c>
      <c r="R71" s="34">
        <v>66</v>
      </c>
      <c r="S71" s="34">
        <v>68</v>
      </c>
      <c r="T71" s="7">
        <v>-0.36423021858066151</v>
      </c>
      <c r="U71" s="7">
        <v>0.3539595684446768</v>
      </c>
      <c r="V71" s="29">
        <v>3.1503109545376677</v>
      </c>
      <c r="W71" s="29">
        <v>-0.60011125172074076</v>
      </c>
      <c r="X71" s="7">
        <v>-0.18143033759022131</v>
      </c>
      <c r="Y71" s="7">
        <v>0.20043810047675592</v>
      </c>
      <c r="Z71" s="7">
        <v>0.78082984414482404</v>
      </c>
      <c r="AA71" s="7">
        <v>9.2578299208237347E-2</v>
      </c>
    </row>
    <row r="72" spans="1:27" x14ac:dyDescent="0.25">
      <c r="A72" s="5" t="s">
        <v>158</v>
      </c>
      <c r="B72" s="6">
        <v>70.549204217263963</v>
      </c>
      <c r="C72" s="6">
        <v>78.865264222563937</v>
      </c>
      <c r="D72" s="6">
        <v>85.833229432896175</v>
      </c>
      <c r="E72" s="6">
        <v>71.90484559212679</v>
      </c>
      <c r="F72" s="6">
        <v>110.23000999153484</v>
      </c>
      <c r="G72" s="6">
        <v>82.454863737752959</v>
      </c>
      <c r="H72" s="6">
        <v>88.725464421460714</v>
      </c>
      <c r="I72" s="6">
        <v>175.40489977003284</v>
      </c>
      <c r="J72" s="6">
        <v>173.06624763351113</v>
      </c>
      <c r="K72" s="33">
        <v>58</v>
      </c>
      <c r="L72" s="34">
        <v>51</v>
      </c>
      <c r="M72" s="34">
        <v>49</v>
      </c>
      <c r="N72" s="34">
        <v>66</v>
      </c>
      <c r="O72" s="34">
        <v>54</v>
      </c>
      <c r="P72" s="34">
        <v>62</v>
      </c>
      <c r="Q72" s="34">
        <v>73</v>
      </c>
      <c r="R72" s="34">
        <v>63</v>
      </c>
      <c r="S72" s="34">
        <v>69</v>
      </c>
      <c r="T72" s="7">
        <v>0.11787602847637735</v>
      </c>
      <c r="U72" s="7">
        <v>8.8352778362196238E-2</v>
      </c>
      <c r="V72" s="29">
        <v>-0.16227262952582366</v>
      </c>
      <c r="W72" s="29">
        <v>0.53299835475350021</v>
      </c>
      <c r="X72" s="7">
        <v>-0.251974451022139</v>
      </c>
      <c r="Y72" s="7">
        <v>7.604888783336472E-2</v>
      </c>
      <c r="Z72" s="7">
        <v>0.97693977612594263</v>
      </c>
      <c r="AA72" s="7">
        <v>-1.3332878041536156E-2</v>
      </c>
    </row>
    <row r="73" spans="1:27" x14ac:dyDescent="0.25">
      <c r="A73" s="5" t="s">
        <v>144</v>
      </c>
      <c r="B73" s="6">
        <v>69.251569317971402</v>
      </c>
      <c r="C73" s="6">
        <v>50.836992635818035</v>
      </c>
      <c r="D73" s="6">
        <v>58.959972042022983</v>
      </c>
      <c r="E73" s="6">
        <v>62.184288659385878</v>
      </c>
      <c r="F73" s="6">
        <v>77.005911604982657</v>
      </c>
      <c r="G73" s="6">
        <v>65.533671113241454</v>
      </c>
      <c r="H73" s="6">
        <v>112.01087133763936</v>
      </c>
      <c r="I73" s="6">
        <v>199.36779475934426</v>
      </c>
      <c r="J73" s="6">
        <v>171.51428203125116</v>
      </c>
      <c r="K73" s="33">
        <v>60</v>
      </c>
      <c r="L73" s="34">
        <v>72</v>
      </c>
      <c r="M73" s="34">
        <v>70</v>
      </c>
      <c r="N73" s="34">
        <v>77</v>
      </c>
      <c r="O73" s="34">
        <v>71</v>
      </c>
      <c r="P73" s="34">
        <v>73</v>
      </c>
      <c r="Q73" s="34">
        <v>53</v>
      </c>
      <c r="R73" s="34">
        <v>59</v>
      </c>
      <c r="S73" s="34">
        <v>70</v>
      </c>
      <c r="T73" s="7">
        <v>-0.26590843880522175</v>
      </c>
      <c r="U73" s="7">
        <v>0.15978481387354471</v>
      </c>
      <c r="V73" s="29">
        <v>5.4686535724012941E-2</v>
      </c>
      <c r="W73" s="29">
        <v>0.23834996371482431</v>
      </c>
      <c r="X73" s="7">
        <v>-0.14897869855226664</v>
      </c>
      <c r="Y73" s="7">
        <v>0.70921099695583689</v>
      </c>
      <c r="Z73" s="7">
        <v>0.77989682946382088</v>
      </c>
      <c r="AA73" s="7">
        <v>-0.13970918804471366</v>
      </c>
    </row>
    <row r="74" spans="1:27" x14ac:dyDescent="0.25">
      <c r="A74" s="5" t="s">
        <v>170</v>
      </c>
      <c r="B74" s="6">
        <v>69.282991262757136</v>
      </c>
      <c r="C74" s="6">
        <v>60.971459416001281</v>
      </c>
      <c r="D74" s="6">
        <v>74.658287527406415</v>
      </c>
      <c r="E74" s="6">
        <v>76.687391099193604</v>
      </c>
      <c r="F74" s="6">
        <v>82.903772626197437</v>
      </c>
      <c r="G74" s="6">
        <v>91.817090541592208</v>
      </c>
      <c r="H74" s="6">
        <v>109.47591963240569</v>
      </c>
      <c r="I74" s="6">
        <v>150.28768355234649</v>
      </c>
      <c r="J74" s="6">
        <v>158.40640703156302</v>
      </c>
      <c r="K74" s="33">
        <v>59</v>
      </c>
      <c r="L74" s="34">
        <v>63</v>
      </c>
      <c r="M74" s="34">
        <v>58</v>
      </c>
      <c r="N74" s="34">
        <v>60</v>
      </c>
      <c r="O74" s="34">
        <v>68</v>
      </c>
      <c r="P74" s="34">
        <v>55</v>
      </c>
      <c r="Q74" s="34">
        <v>55</v>
      </c>
      <c r="R74" s="34">
        <v>74</v>
      </c>
      <c r="S74" s="34">
        <v>71</v>
      </c>
      <c r="T74" s="7">
        <v>-0.11996496824500846</v>
      </c>
      <c r="U74" s="7">
        <v>0.22447926033755361</v>
      </c>
      <c r="V74" s="29">
        <v>2.7178544257960846E-2</v>
      </c>
      <c r="W74" s="29">
        <v>8.1061324917978572E-2</v>
      </c>
      <c r="X74" s="7">
        <v>0.10751402056916981</v>
      </c>
      <c r="Y74" s="7">
        <v>0.19232616702022609</v>
      </c>
      <c r="Z74" s="7">
        <v>0.3727921542653132</v>
      </c>
      <c r="AA74" s="7">
        <v>5.4021216425155005E-2</v>
      </c>
    </row>
    <row r="75" spans="1:27" x14ac:dyDescent="0.25">
      <c r="A75" s="5" t="s">
        <v>215</v>
      </c>
      <c r="B75" s="6">
        <v>47.35865125790378</v>
      </c>
      <c r="C75" s="6">
        <v>57.373520958624255</v>
      </c>
      <c r="D75" s="6">
        <v>58.630998791789693</v>
      </c>
      <c r="E75" s="6">
        <v>65.065339049574121</v>
      </c>
      <c r="F75" s="6">
        <v>86.987354722241449</v>
      </c>
      <c r="G75" s="6">
        <v>81.21723927513527</v>
      </c>
      <c r="H75" s="6">
        <v>93.145843146501193</v>
      </c>
      <c r="I75" s="6">
        <v>71.487002970599363</v>
      </c>
      <c r="J75" s="6">
        <v>156.70799307336847</v>
      </c>
      <c r="K75" s="33">
        <v>80</v>
      </c>
      <c r="L75" s="34">
        <v>68</v>
      </c>
      <c r="M75" s="34">
        <v>73</v>
      </c>
      <c r="N75" s="34">
        <v>72</v>
      </c>
      <c r="O75" s="34">
        <v>66</v>
      </c>
      <c r="P75" s="34">
        <v>63</v>
      </c>
      <c r="Q75" s="34">
        <v>66</v>
      </c>
      <c r="R75" s="34">
        <v>96</v>
      </c>
      <c r="S75" s="34">
        <v>72</v>
      </c>
      <c r="T75" s="7">
        <v>0.21146864268118426</v>
      </c>
      <c r="U75" s="7">
        <v>2.1917389976332302E-2</v>
      </c>
      <c r="V75" s="29">
        <v>0.10974297539487687</v>
      </c>
      <c r="W75" s="29">
        <v>0.33692309903994611</v>
      </c>
      <c r="X75" s="7">
        <v>-6.6332807400922622E-2</v>
      </c>
      <c r="Y75" s="7">
        <v>0.14687280653502688</v>
      </c>
      <c r="Z75" s="7">
        <v>-0.23252610577410826</v>
      </c>
      <c r="AA75" s="7">
        <v>1.1921186587975741</v>
      </c>
    </row>
    <row r="76" spans="1:27" x14ac:dyDescent="0.25">
      <c r="A76" s="5" t="s">
        <v>198</v>
      </c>
      <c r="B76" s="6">
        <v>76.314978856304606</v>
      </c>
      <c r="C76" s="6">
        <v>169.41328741495985</v>
      </c>
      <c r="D76" s="6">
        <v>60.348833320569248</v>
      </c>
      <c r="E76" s="6">
        <v>62.529620339853878</v>
      </c>
      <c r="F76" s="6">
        <v>69.879427207483758</v>
      </c>
      <c r="G76" s="6">
        <v>52.286715055508225</v>
      </c>
      <c r="H76" s="6">
        <v>90.374149073581663</v>
      </c>
      <c r="I76" s="6">
        <v>154.04808435236109</v>
      </c>
      <c r="J76" s="6">
        <v>154.77980779592585</v>
      </c>
      <c r="K76" s="33">
        <v>52</v>
      </c>
      <c r="L76" s="34">
        <v>30</v>
      </c>
      <c r="M76" s="34">
        <v>69</v>
      </c>
      <c r="N76" s="34">
        <v>76</v>
      </c>
      <c r="O76" s="34">
        <v>79</v>
      </c>
      <c r="P76" s="34">
        <v>84</v>
      </c>
      <c r="Q76" s="34">
        <v>70</v>
      </c>
      <c r="R76" s="34">
        <v>71</v>
      </c>
      <c r="S76" s="34">
        <v>73</v>
      </c>
      <c r="T76" s="7">
        <v>1.2199218286354032</v>
      </c>
      <c r="U76" s="7">
        <v>-0.64377744956479599</v>
      </c>
      <c r="V76" s="29">
        <v>3.6136357561386889E-2</v>
      </c>
      <c r="W76" s="29">
        <v>0.11754120411547442</v>
      </c>
      <c r="X76" s="7">
        <v>-0.25175810470998594</v>
      </c>
      <c r="Y76" s="7">
        <v>0.72843424907530241</v>
      </c>
      <c r="Z76" s="7">
        <v>0.70455916798659746</v>
      </c>
      <c r="AA76" s="7">
        <v>4.7499678210283225E-3</v>
      </c>
    </row>
    <row r="77" spans="1:27" x14ac:dyDescent="0.25">
      <c r="A77" s="5" t="s">
        <v>180</v>
      </c>
      <c r="B77" s="6">
        <v>85.779793256040321</v>
      </c>
      <c r="C77" s="6">
        <v>66.841833398491417</v>
      </c>
      <c r="D77" s="6">
        <v>72.872243850132932</v>
      </c>
      <c r="E77" s="6">
        <v>87.020818463033748</v>
      </c>
      <c r="F77" s="6">
        <v>91.116736545118187</v>
      </c>
      <c r="G77" s="6">
        <v>60.42169292044057</v>
      </c>
      <c r="H77" s="6">
        <v>94.928488864707859</v>
      </c>
      <c r="I77" s="6">
        <v>159.15001710769988</v>
      </c>
      <c r="J77" s="6">
        <v>154.65862101368964</v>
      </c>
      <c r="K77" s="33">
        <v>46</v>
      </c>
      <c r="L77" s="34">
        <v>59</v>
      </c>
      <c r="M77" s="34">
        <v>60</v>
      </c>
      <c r="N77" s="34">
        <v>53</v>
      </c>
      <c r="O77" s="34">
        <v>63</v>
      </c>
      <c r="P77" s="34">
        <v>77</v>
      </c>
      <c r="Q77" s="34">
        <v>65</v>
      </c>
      <c r="R77" s="34">
        <v>67</v>
      </c>
      <c r="S77" s="34">
        <v>74</v>
      </c>
      <c r="T77" s="7">
        <v>-0.22077413734283347</v>
      </c>
      <c r="U77" s="7">
        <v>9.0219105985468451E-2</v>
      </c>
      <c r="V77" s="29">
        <v>0.19415587973383097</v>
      </c>
      <c r="W77" s="29">
        <v>4.7068255096041955E-2</v>
      </c>
      <c r="X77" s="7">
        <v>-0.33687602068011269</v>
      </c>
      <c r="Y77" s="7">
        <v>0.57109945578161203</v>
      </c>
      <c r="Z77" s="7">
        <v>0.67652534040145307</v>
      </c>
      <c r="AA77" s="7">
        <v>-2.8221147415716796E-2</v>
      </c>
    </row>
    <row r="78" spans="1:27" x14ac:dyDescent="0.25">
      <c r="A78" s="5" t="s">
        <v>157</v>
      </c>
      <c r="B78" s="6">
        <v>57.882808426971998</v>
      </c>
      <c r="C78" s="6">
        <v>78.027475541057584</v>
      </c>
      <c r="D78" s="6">
        <v>88.312113151543102</v>
      </c>
      <c r="E78" s="6">
        <v>111.39409071939146</v>
      </c>
      <c r="F78" s="6">
        <v>119.82114493307948</v>
      </c>
      <c r="G78" s="6">
        <v>98.318534605231477</v>
      </c>
      <c r="H78" s="6">
        <v>90.083300174683032</v>
      </c>
      <c r="I78" s="6">
        <v>131.22930898468113</v>
      </c>
      <c r="J78" s="6">
        <v>154.48104066187273</v>
      </c>
      <c r="K78" s="33">
        <v>72</v>
      </c>
      <c r="L78" s="34">
        <v>52</v>
      </c>
      <c r="M78" s="34">
        <v>48</v>
      </c>
      <c r="N78" s="34">
        <v>48</v>
      </c>
      <c r="O78" s="34">
        <v>50</v>
      </c>
      <c r="P78" s="34">
        <v>52</v>
      </c>
      <c r="Q78" s="34">
        <v>71</v>
      </c>
      <c r="R78" s="34">
        <v>80</v>
      </c>
      <c r="S78" s="34">
        <v>75</v>
      </c>
      <c r="T78" s="7">
        <v>0.34802504684100044</v>
      </c>
      <c r="U78" s="7">
        <v>0.13180789893777622</v>
      </c>
      <c r="V78" s="29">
        <v>0.26136819451075533</v>
      </c>
      <c r="W78" s="29">
        <v>7.5650819170617334E-2</v>
      </c>
      <c r="X78" s="7">
        <v>-0.17945589102705772</v>
      </c>
      <c r="Y78" s="7">
        <v>-8.3760752371000557E-2</v>
      </c>
      <c r="Z78" s="7">
        <v>0.45675512253892481</v>
      </c>
      <c r="AA78" s="7">
        <v>0.17718398319011075</v>
      </c>
    </row>
    <row r="79" spans="1:27" x14ac:dyDescent="0.25">
      <c r="A79" s="5" t="s">
        <v>197</v>
      </c>
      <c r="B79" s="6">
        <v>42.698357320140559</v>
      </c>
      <c r="C79" s="6">
        <v>48.933263672487762</v>
      </c>
      <c r="D79" s="6">
        <v>50.530040020960961</v>
      </c>
      <c r="E79" s="6">
        <v>44.055037773610707</v>
      </c>
      <c r="F79" s="6">
        <v>58.739697791557816</v>
      </c>
      <c r="G79" s="6">
        <v>54.228949704622487</v>
      </c>
      <c r="H79" s="6">
        <v>59.028772371131538</v>
      </c>
      <c r="I79" s="6">
        <v>103.22806587818353</v>
      </c>
      <c r="J79" s="6">
        <v>151.51415405895119</v>
      </c>
      <c r="K79" s="33">
        <v>85</v>
      </c>
      <c r="L79" s="34">
        <v>73</v>
      </c>
      <c r="M79" s="34">
        <v>80</v>
      </c>
      <c r="N79" s="34">
        <v>90</v>
      </c>
      <c r="O79" s="34">
        <v>89</v>
      </c>
      <c r="P79" s="34">
        <v>83</v>
      </c>
      <c r="Q79" s="34">
        <v>94</v>
      </c>
      <c r="R79" s="34">
        <v>91</v>
      </c>
      <c r="S79" s="34">
        <v>76</v>
      </c>
      <c r="T79" s="7">
        <v>0.14602215971915711</v>
      </c>
      <c r="U79" s="7">
        <v>3.263171570080603E-2</v>
      </c>
      <c r="V79" s="29">
        <v>-0.12814164098552627</v>
      </c>
      <c r="W79" s="29">
        <v>0.33332533031542044</v>
      </c>
      <c r="X79" s="7">
        <v>-7.6792156863694672E-2</v>
      </c>
      <c r="Y79" s="7">
        <v>8.8510337977280029E-2</v>
      </c>
      <c r="Z79" s="7">
        <v>0.7487754146259018</v>
      </c>
      <c r="AA79" s="7">
        <v>0.46776124080198</v>
      </c>
    </row>
    <row r="80" spans="1:27" x14ac:dyDescent="0.25">
      <c r="A80" s="5" t="s">
        <v>161</v>
      </c>
      <c r="B80" s="6">
        <v>71.095816029878435</v>
      </c>
      <c r="C80" s="6">
        <v>67.267234396805918</v>
      </c>
      <c r="D80" s="6">
        <v>73.481230572557266</v>
      </c>
      <c r="E80" s="6">
        <v>69.38392611777698</v>
      </c>
      <c r="F80" s="6">
        <v>89.299534390956268</v>
      </c>
      <c r="G80" s="6">
        <v>73.958983871375011</v>
      </c>
      <c r="H80" s="6">
        <v>76.34922188021676</v>
      </c>
      <c r="I80" s="6">
        <v>113.62034277032758</v>
      </c>
      <c r="J80" s="6">
        <v>146.6424879860582</v>
      </c>
      <c r="K80" s="33">
        <v>57</v>
      </c>
      <c r="L80" s="34">
        <v>58</v>
      </c>
      <c r="M80" s="34">
        <v>59</v>
      </c>
      <c r="N80" s="34">
        <v>68</v>
      </c>
      <c r="O80" s="34">
        <v>65</v>
      </c>
      <c r="P80" s="34">
        <v>67</v>
      </c>
      <c r="Q80" s="34">
        <v>82</v>
      </c>
      <c r="R80" s="34">
        <v>88</v>
      </c>
      <c r="S80" s="34">
        <v>77</v>
      </c>
      <c r="T80" s="7">
        <v>-5.3851011871971943E-2</v>
      </c>
      <c r="U80" s="7">
        <v>9.2377756146407197E-2</v>
      </c>
      <c r="V80" s="29">
        <v>-5.57598780376235E-2</v>
      </c>
      <c r="W80" s="29">
        <v>0.2870348996880514</v>
      </c>
      <c r="X80" s="7">
        <v>-0.17178757564871305</v>
      </c>
      <c r="Y80" s="7">
        <v>3.2318426832346869E-2</v>
      </c>
      <c r="Z80" s="7">
        <v>0.48816634894570332</v>
      </c>
      <c r="AA80" s="7">
        <v>0.29063585279338278</v>
      </c>
    </row>
    <row r="81" spans="1:27" x14ac:dyDescent="0.25">
      <c r="A81" s="5" t="s">
        <v>174</v>
      </c>
      <c r="B81" s="6">
        <v>29.544403019811831</v>
      </c>
      <c r="C81" s="6">
        <v>23.772209842738853</v>
      </c>
      <c r="D81" s="6">
        <v>64.437635290247769</v>
      </c>
      <c r="E81" s="6">
        <v>77.153698387573513</v>
      </c>
      <c r="F81" s="6">
        <v>89.98397155906342</v>
      </c>
      <c r="G81" s="6">
        <v>64.96683432038472</v>
      </c>
      <c r="H81" s="6">
        <v>95.102690016703903</v>
      </c>
      <c r="I81" s="6">
        <v>157.09285111669308</v>
      </c>
      <c r="J81" s="6">
        <v>146.21555216350512</v>
      </c>
      <c r="K81" s="33">
        <v>97</v>
      </c>
      <c r="L81" s="34">
        <v>97</v>
      </c>
      <c r="M81" s="34">
        <v>66</v>
      </c>
      <c r="N81" s="34">
        <v>57</v>
      </c>
      <c r="O81" s="34">
        <v>64</v>
      </c>
      <c r="P81" s="34">
        <v>74</v>
      </c>
      <c r="Q81" s="34">
        <v>63</v>
      </c>
      <c r="R81" s="34">
        <v>68</v>
      </c>
      <c r="S81" s="34">
        <v>78</v>
      </c>
      <c r="T81" s="7">
        <v>-0.19537349166277862</v>
      </c>
      <c r="U81" s="7">
        <v>1.7106287432478662</v>
      </c>
      <c r="V81" s="29">
        <v>0.19733907118174843</v>
      </c>
      <c r="W81" s="29">
        <v>0.16629498571848589</v>
      </c>
      <c r="X81" s="7">
        <v>-0.27801770476709875</v>
      </c>
      <c r="Y81" s="7">
        <v>0.46386523233845511</v>
      </c>
      <c r="Z81" s="7">
        <v>0.65182342464867382</v>
      </c>
      <c r="AA81" s="7">
        <v>-6.9241209105740831E-2</v>
      </c>
    </row>
    <row r="82" spans="1:27" x14ac:dyDescent="0.25">
      <c r="A82" s="5" t="s">
        <v>202</v>
      </c>
      <c r="B82" s="6">
        <v>30.249804220567597</v>
      </c>
      <c r="C82" s="6">
        <v>25.756744498930495</v>
      </c>
      <c r="D82" s="6">
        <v>38.043060872739972</v>
      </c>
      <c r="E82" s="6">
        <v>40.952154149963029</v>
      </c>
      <c r="F82" s="6">
        <v>50.656980541351246</v>
      </c>
      <c r="G82" s="6">
        <v>40.078457177792032</v>
      </c>
      <c r="H82" s="6">
        <v>70.848637807682209</v>
      </c>
      <c r="I82" s="6">
        <v>116.77909166691572</v>
      </c>
      <c r="J82" s="6">
        <v>142.24577169842468</v>
      </c>
      <c r="K82" s="33">
        <v>95</v>
      </c>
      <c r="L82" s="34">
        <v>93</v>
      </c>
      <c r="M82" s="34">
        <v>92</v>
      </c>
      <c r="N82" s="34">
        <v>94</v>
      </c>
      <c r="O82" s="34">
        <v>93</v>
      </c>
      <c r="P82" s="34">
        <v>94</v>
      </c>
      <c r="Q82" s="34">
        <v>85</v>
      </c>
      <c r="R82" s="34">
        <v>87</v>
      </c>
      <c r="S82" s="34">
        <v>79</v>
      </c>
      <c r="T82" s="7">
        <v>-0.1485318611940688</v>
      </c>
      <c r="U82" s="7">
        <v>0.47701355947059398</v>
      </c>
      <c r="V82" s="29">
        <v>7.6468433677154168E-2</v>
      </c>
      <c r="W82" s="29">
        <v>0.23697963129973654</v>
      </c>
      <c r="X82" s="7">
        <v>-0.20882656744461847</v>
      </c>
      <c r="Y82" s="7">
        <v>0.76774863097625201</v>
      </c>
      <c r="Z82" s="7">
        <v>0.64828986527463206</v>
      </c>
      <c r="AA82" s="7">
        <v>0.21807568176798764</v>
      </c>
    </row>
    <row r="83" spans="1:27" x14ac:dyDescent="0.25">
      <c r="A83" s="5" t="s">
        <v>201</v>
      </c>
      <c r="B83" s="6">
        <v>45.19846313324922</v>
      </c>
      <c r="C83" s="6">
        <v>176.13253703481303</v>
      </c>
      <c r="D83" s="6">
        <v>72.268770708383755</v>
      </c>
      <c r="E83" s="6">
        <v>71.100410630170643</v>
      </c>
      <c r="F83" s="6">
        <v>82.227553732258357</v>
      </c>
      <c r="G83" s="6">
        <v>70.378827405376782</v>
      </c>
      <c r="H83" s="6">
        <v>80.837954483402044</v>
      </c>
      <c r="I83" s="6">
        <v>118.86442188646836</v>
      </c>
      <c r="J83" s="6">
        <v>138.1048480973796</v>
      </c>
      <c r="K83" s="33">
        <v>82</v>
      </c>
      <c r="L83" s="34">
        <v>29</v>
      </c>
      <c r="M83" s="34">
        <v>61</v>
      </c>
      <c r="N83" s="34">
        <v>67</v>
      </c>
      <c r="O83" s="34">
        <v>69</v>
      </c>
      <c r="P83" s="34">
        <v>70</v>
      </c>
      <c r="Q83" s="34">
        <v>77</v>
      </c>
      <c r="R83" s="34">
        <v>86</v>
      </c>
      <c r="S83" s="34">
        <v>80</v>
      </c>
      <c r="T83" s="7">
        <v>2.8968700443543431</v>
      </c>
      <c r="U83" s="7">
        <v>-0.58969096837514101</v>
      </c>
      <c r="V83" s="29">
        <v>-1.6166873557703632E-2</v>
      </c>
      <c r="W83" s="29">
        <v>0.15649899914032339</v>
      </c>
      <c r="X83" s="7">
        <v>-0.14409678737935327</v>
      </c>
      <c r="Y83" s="7">
        <v>0.14861184057218613</v>
      </c>
      <c r="Z83" s="7">
        <v>0.47040363213141489</v>
      </c>
      <c r="AA83" s="7">
        <v>0.16186867277483974</v>
      </c>
    </row>
    <row r="84" spans="1:27" x14ac:dyDescent="0.25">
      <c r="A84" s="5" t="s">
        <v>168</v>
      </c>
      <c r="B84" s="6">
        <v>32.470820964396012</v>
      </c>
      <c r="C84" s="6">
        <v>18.176376212441738</v>
      </c>
      <c r="D84" s="6">
        <v>26.030172432932314</v>
      </c>
      <c r="E84" s="6">
        <v>48.376608938626127</v>
      </c>
      <c r="F84" s="6">
        <v>64.858898769297056</v>
      </c>
      <c r="G84" s="6">
        <v>48.584801024212915</v>
      </c>
      <c r="H84" s="6">
        <v>59.812810879176794</v>
      </c>
      <c r="I84" s="6">
        <v>134.35215841847091</v>
      </c>
      <c r="J84" s="6">
        <v>137.16053879774429</v>
      </c>
      <c r="K84" s="33">
        <v>91</v>
      </c>
      <c r="L84" s="34">
        <v>100</v>
      </c>
      <c r="M84" s="34">
        <v>95</v>
      </c>
      <c r="N84" s="34">
        <v>87</v>
      </c>
      <c r="O84" s="34">
        <v>81</v>
      </c>
      <c r="P84" s="34">
        <v>90</v>
      </c>
      <c r="Q84" s="34">
        <v>93</v>
      </c>
      <c r="R84" s="34">
        <v>78</v>
      </c>
      <c r="S84" s="34">
        <v>81</v>
      </c>
      <c r="T84" s="7">
        <v>-0.44022430993130768</v>
      </c>
      <c r="U84" s="7">
        <v>0.43208811969432337</v>
      </c>
      <c r="V84" s="29">
        <v>0.85848207741497751</v>
      </c>
      <c r="W84" s="29">
        <v>0.3407078377813022</v>
      </c>
      <c r="X84" s="7">
        <v>-0.25091541876113355</v>
      </c>
      <c r="Y84" s="7">
        <v>0.23110128308168321</v>
      </c>
      <c r="Z84" s="7">
        <v>1.2462104095034965</v>
      </c>
      <c r="AA84" s="7">
        <v>2.0903128109978297E-2</v>
      </c>
    </row>
    <row r="85" spans="1:27" x14ac:dyDescent="0.25">
      <c r="A85" s="5" t="s">
        <v>189</v>
      </c>
      <c r="B85" s="6">
        <v>42.804323779270497</v>
      </c>
      <c r="C85" s="6">
        <v>43.396257275721119</v>
      </c>
      <c r="D85" s="6">
        <v>55.960054829217704</v>
      </c>
      <c r="E85" s="6">
        <v>53.840965269168152</v>
      </c>
      <c r="F85" s="6">
        <v>46.661615655764628</v>
      </c>
      <c r="G85" s="6">
        <v>77.842745297548461</v>
      </c>
      <c r="H85" s="6">
        <v>77.536778486485872</v>
      </c>
      <c r="I85" s="6">
        <v>135.01303362029998</v>
      </c>
      <c r="J85" s="6">
        <v>132.67861549667589</v>
      </c>
      <c r="K85" s="33">
        <v>84</v>
      </c>
      <c r="L85" s="34">
        <v>80</v>
      </c>
      <c r="M85" s="34">
        <v>76</v>
      </c>
      <c r="N85" s="34">
        <v>81</v>
      </c>
      <c r="O85" s="34">
        <v>94</v>
      </c>
      <c r="P85" s="34">
        <v>64</v>
      </c>
      <c r="Q85" s="34">
        <v>79</v>
      </c>
      <c r="R85" s="34">
        <v>77</v>
      </c>
      <c r="S85" s="34">
        <v>82</v>
      </c>
      <c r="T85" s="7">
        <v>1.3828824851971788E-2</v>
      </c>
      <c r="U85" s="7">
        <v>0.28951338991451792</v>
      </c>
      <c r="V85" s="29">
        <v>-3.7867896422130398E-2</v>
      </c>
      <c r="W85" s="29">
        <v>-0.13334362743148576</v>
      </c>
      <c r="X85" s="7">
        <v>0.66823939127645016</v>
      </c>
      <c r="Y85" s="7">
        <v>-3.930575802447045E-3</v>
      </c>
      <c r="Z85" s="7">
        <v>0.74127731710999356</v>
      </c>
      <c r="AA85" s="7">
        <v>-1.7290316801481742E-2</v>
      </c>
    </row>
    <row r="86" spans="1:27" x14ac:dyDescent="0.25">
      <c r="A86" s="5" t="s">
        <v>162</v>
      </c>
      <c r="B86" s="6">
        <v>63.804490928705782</v>
      </c>
      <c r="C86" s="6">
        <v>62.285088931686523</v>
      </c>
      <c r="D86" s="6">
        <v>60.615698488022204</v>
      </c>
      <c r="E86" s="6">
        <v>88.423368542161001</v>
      </c>
      <c r="F86" s="6">
        <v>81.207368330903208</v>
      </c>
      <c r="G86" s="6">
        <v>72.821823151798213</v>
      </c>
      <c r="H86" s="6">
        <v>83.534577871609002</v>
      </c>
      <c r="I86" s="6">
        <v>139.25869211071975</v>
      </c>
      <c r="J86" s="6">
        <v>129.59430856386376</v>
      </c>
      <c r="K86" s="33">
        <v>64</v>
      </c>
      <c r="L86" s="34">
        <v>61</v>
      </c>
      <c r="M86" s="34">
        <v>68</v>
      </c>
      <c r="N86" s="34">
        <v>52</v>
      </c>
      <c r="O86" s="34">
        <v>70</v>
      </c>
      <c r="P86" s="34">
        <v>68</v>
      </c>
      <c r="Q86" s="34">
        <v>76</v>
      </c>
      <c r="R86" s="34">
        <v>76</v>
      </c>
      <c r="S86" s="34">
        <v>83</v>
      </c>
      <c r="T86" s="7">
        <v>-2.3813402080380408E-2</v>
      </c>
      <c r="U86" s="7">
        <v>-2.6802409249110704E-2</v>
      </c>
      <c r="V86" s="29">
        <v>0.45875360257761688</v>
      </c>
      <c r="W86" s="29">
        <v>-8.1607388750600918E-2</v>
      </c>
      <c r="X86" s="7">
        <v>-0.10326089062430432</v>
      </c>
      <c r="Y86" s="7">
        <v>0.14710912548124333</v>
      </c>
      <c r="Z86" s="7">
        <v>0.66707842020531438</v>
      </c>
      <c r="AA86" s="7">
        <v>-6.9398781507815532E-2</v>
      </c>
    </row>
    <row r="87" spans="1:27" x14ac:dyDescent="0.25">
      <c r="A87" s="5" t="s">
        <v>179</v>
      </c>
      <c r="B87" s="6">
        <v>61.669996528148836</v>
      </c>
      <c r="C87" s="6">
        <v>63.388387260131211</v>
      </c>
      <c r="D87" s="6">
        <v>70.689428207559729</v>
      </c>
      <c r="E87" s="6">
        <v>73.198984439476888</v>
      </c>
      <c r="F87" s="6">
        <v>94.211667984276858</v>
      </c>
      <c r="G87" s="6">
        <v>104.97745262319867</v>
      </c>
      <c r="H87" s="6">
        <v>84.997934327007798</v>
      </c>
      <c r="I87" s="6">
        <v>140.17809273218612</v>
      </c>
      <c r="J87" s="6">
        <v>128.77057600978637</v>
      </c>
      <c r="K87" s="33">
        <v>68</v>
      </c>
      <c r="L87" s="34">
        <v>60</v>
      </c>
      <c r="M87" s="34">
        <v>62</v>
      </c>
      <c r="N87" s="34">
        <v>65</v>
      </c>
      <c r="O87" s="34">
        <v>60</v>
      </c>
      <c r="P87" s="34">
        <v>48</v>
      </c>
      <c r="Q87" s="34">
        <v>74</v>
      </c>
      <c r="R87" s="34">
        <v>75</v>
      </c>
      <c r="S87" s="34">
        <v>84</v>
      </c>
      <c r="T87" s="7">
        <v>2.7864291044641609E-2</v>
      </c>
      <c r="U87" s="7">
        <v>0.11517947155630792</v>
      </c>
      <c r="V87" s="29">
        <v>3.5501153362685889E-2</v>
      </c>
      <c r="W87" s="29">
        <v>0.28706250101289155</v>
      </c>
      <c r="X87" s="7">
        <v>0.11427230691551427</v>
      </c>
      <c r="Y87" s="7">
        <v>-0.19032199578993836</v>
      </c>
      <c r="Z87" s="7">
        <v>0.6491941109167052</v>
      </c>
      <c r="AA87" s="7">
        <v>-8.1378741143197764E-2</v>
      </c>
    </row>
    <row r="88" spans="1:27" x14ac:dyDescent="0.25">
      <c r="A88" s="5" t="s">
        <v>177</v>
      </c>
      <c r="B88" s="6">
        <v>58.725279132208783</v>
      </c>
      <c r="C88" s="6">
        <v>43.805560652068806</v>
      </c>
      <c r="D88" s="6">
        <v>49.492434883432054</v>
      </c>
      <c r="E88" s="6">
        <v>47.63512516958513</v>
      </c>
      <c r="F88" s="6">
        <v>63.767613781322062</v>
      </c>
      <c r="G88" s="6">
        <v>49.812945256164291</v>
      </c>
      <c r="H88" s="6">
        <v>61.206007961785559</v>
      </c>
      <c r="I88" s="6">
        <v>128.95846671328351</v>
      </c>
      <c r="J88" s="6">
        <v>127.33551514762704</v>
      </c>
      <c r="K88" s="33">
        <v>71</v>
      </c>
      <c r="L88" s="34">
        <v>79</v>
      </c>
      <c r="M88" s="34">
        <v>81</v>
      </c>
      <c r="N88" s="34">
        <v>88</v>
      </c>
      <c r="O88" s="34">
        <v>82</v>
      </c>
      <c r="P88" s="34">
        <v>89</v>
      </c>
      <c r="Q88" s="34">
        <v>91</v>
      </c>
      <c r="R88" s="34">
        <v>81</v>
      </c>
      <c r="S88" s="34">
        <v>85</v>
      </c>
      <c r="T88" s="7">
        <v>-0.25405955834711436</v>
      </c>
      <c r="U88" s="7">
        <v>0.12982082974652376</v>
      </c>
      <c r="V88" s="29">
        <v>-3.75271436578416E-2</v>
      </c>
      <c r="W88" s="29">
        <v>0.33866791688494335</v>
      </c>
      <c r="X88" s="7">
        <v>-0.2188362978895908</v>
      </c>
      <c r="Y88" s="7">
        <v>0.22871690575676995</v>
      </c>
      <c r="Z88" s="7">
        <v>1.1069576501999561</v>
      </c>
      <c r="AA88" s="7">
        <v>-1.2585071822114879E-2</v>
      </c>
    </row>
    <row r="89" spans="1:27" x14ac:dyDescent="0.25">
      <c r="A89" s="5" t="s">
        <v>193</v>
      </c>
      <c r="B89" s="6">
        <v>31.48325148466137</v>
      </c>
      <c r="C89" s="6">
        <v>24.471471496895884</v>
      </c>
      <c r="D89" s="6">
        <v>38.80245881267011</v>
      </c>
      <c r="E89" s="6">
        <v>45.708008707340326</v>
      </c>
      <c r="F89" s="6">
        <v>58.588193086645632</v>
      </c>
      <c r="G89" s="6">
        <v>50.931796374205611</v>
      </c>
      <c r="H89" s="6">
        <v>101.31352054760501</v>
      </c>
      <c r="I89" s="6">
        <v>122.38872983756929</v>
      </c>
      <c r="J89" s="6">
        <v>126.88464021308579</v>
      </c>
      <c r="K89" s="33">
        <v>93</v>
      </c>
      <c r="L89" s="34">
        <v>95</v>
      </c>
      <c r="M89" s="34">
        <v>91</v>
      </c>
      <c r="N89" s="34">
        <v>89</v>
      </c>
      <c r="O89" s="34">
        <v>90</v>
      </c>
      <c r="P89" s="34">
        <v>86</v>
      </c>
      <c r="Q89" s="34">
        <v>59</v>
      </c>
      <c r="R89" s="34">
        <v>83</v>
      </c>
      <c r="S89" s="34">
        <v>86</v>
      </c>
      <c r="T89" s="7">
        <v>-0.22271460719937464</v>
      </c>
      <c r="U89" s="7">
        <v>0.5856201707196913</v>
      </c>
      <c r="V89" s="29">
        <v>0.17796681205200726</v>
      </c>
      <c r="W89" s="29">
        <v>0.28179272612322004</v>
      </c>
      <c r="X89" s="7">
        <v>-0.13068156413557652</v>
      </c>
      <c r="Y89" s="7">
        <v>0.9891998272206084</v>
      </c>
      <c r="Z89" s="7">
        <v>0.20801971124931451</v>
      </c>
      <c r="AA89" s="7">
        <v>3.673467631769145E-2</v>
      </c>
    </row>
    <row r="90" spans="1:27" x14ac:dyDescent="0.25">
      <c r="A90" s="5" t="s">
        <v>196</v>
      </c>
      <c r="B90" s="6">
        <v>88.491995008196824</v>
      </c>
      <c r="C90" s="6">
        <v>47.699638700736443</v>
      </c>
      <c r="D90" s="6">
        <v>56.339660430240812</v>
      </c>
      <c r="E90" s="6">
        <v>78.712717675413771</v>
      </c>
      <c r="F90" s="6">
        <v>83.465529533463155</v>
      </c>
      <c r="G90" s="6">
        <v>60.115406555677644</v>
      </c>
      <c r="H90" s="6">
        <v>74.725113561306188</v>
      </c>
      <c r="I90" s="6">
        <v>120.04329768195984</v>
      </c>
      <c r="J90" s="6">
        <v>126.54372578289266</v>
      </c>
      <c r="K90" s="33">
        <v>44</v>
      </c>
      <c r="L90" s="34">
        <v>75</v>
      </c>
      <c r="M90" s="34">
        <v>74</v>
      </c>
      <c r="N90" s="34">
        <v>56</v>
      </c>
      <c r="O90" s="34">
        <v>67</v>
      </c>
      <c r="P90" s="34">
        <v>78</v>
      </c>
      <c r="Q90" s="34">
        <v>84</v>
      </c>
      <c r="R90" s="34">
        <v>84</v>
      </c>
      <c r="S90" s="34">
        <v>87</v>
      </c>
      <c r="T90" s="7">
        <v>-0.46097227555647124</v>
      </c>
      <c r="U90" s="7">
        <v>0.18113390299895449</v>
      </c>
      <c r="V90" s="29">
        <v>0.39711026077047529</v>
      </c>
      <c r="W90" s="29">
        <v>6.0381752763873253E-2</v>
      </c>
      <c r="X90" s="7">
        <v>-0.2797576809049529</v>
      </c>
      <c r="Y90" s="7">
        <v>0.24302766699410627</v>
      </c>
      <c r="Z90" s="7">
        <v>0.60646524255160328</v>
      </c>
      <c r="AA90" s="7">
        <v>5.4150695844385366E-2</v>
      </c>
    </row>
    <row r="91" spans="1:27" x14ac:dyDescent="0.25">
      <c r="A91" s="5" t="s">
        <v>176</v>
      </c>
      <c r="B91" s="6">
        <v>87.05851558776429</v>
      </c>
      <c r="C91" s="6">
        <v>54.020188350618326</v>
      </c>
      <c r="D91" s="6">
        <v>48.927876792424655</v>
      </c>
      <c r="E91" s="6">
        <v>65.284881496411089</v>
      </c>
      <c r="F91" s="6">
        <v>51.152936449703695</v>
      </c>
      <c r="G91" s="6">
        <v>50.411595716921958</v>
      </c>
      <c r="H91" s="6">
        <v>84.870638369453815</v>
      </c>
      <c r="I91" s="6">
        <v>154.52195899124374</v>
      </c>
      <c r="J91" s="6">
        <v>125.86881056312923</v>
      </c>
      <c r="K91" s="33">
        <v>45</v>
      </c>
      <c r="L91" s="34">
        <v>69</v>
      </c>
      <c r="M91" s="34">
        <v>82</v>
      </c>
      <c r="N91" s="34">
        <v>71</v>
      </c>
      <c r="O91" s="34">
        <v>92</v>
      </c>
      <c r="P91" s="34">
        <v>87</v>
      </c>
      <c r="Q91" s="34">
        <v>75</v>
      </c>
      <c r="R91" s="34">
        <v>70</v>
      </c>
      <c r="S91" s="34">
        <v>88</v>
      </c>
      <c r="T91" s="7">
        <v>-0.37949564168527317</v>
      </c>
      <c r="U91" s="7">
        <v>-9.4266823453890924E-2</v>
      </c>
      <c r="V91" s="29">
        <v>0.33430849193355838</v>
      </c>
      <c r="W91" s="29">
        <v>-0.21646581448546043</v>
      </c>
      <c r="X91" s="7">
        <v>-1.4492632959804075E-2</v>
      </c>
      <c r="Y91" s="7">
        <v>0.68355389593360538</v>
      </c>
      <c r="Z91" s="7">
        <v>0.82067628993890596</v>
      </c>
      <c r="AA91" s="7">
        <v>-0.18543091619578933</v>
      </c>
    </row>
    <row r="92" spans="1:27" x14ac:dyDescent="0.25">
      <c r="A92" s="5" t="s">
        <v>194</v>
      </c>
      <c r="B92" s="6">
        <v>38.606869892486323</v>
      </c>
      <c r="C92" s="6">
        <v>31.632470087954271</v>
      </c>
      <c r="D92" s="6">
        <v>41.212823743520687</v>
      </c>
      <c r="E92" s="6">
        <v>49.765653244862399</v>
      </c>
      <c r="F92" s="6">
        <v>74.819150970223404</v>
      </c>
      <c r="G92" s="6">
        <v>56.177711100033214</v>
      </c>
      <c r="H92" s="6">
        <v>70.531749185929314</v>
      </c>
      <c r="I92" s="6">
        <v>173.99698587279951</v>
      </c>
      <c r="J92" s="6">
        <v>125.48395359880013</v>
      </c>
      <c r="K92" s="33">
        <v>87</v>
      </c>
      <c r="L92" s="34">
        <v>89</v>
      </c>
      <c r="M92" s="34">
        <v>89</v>
      </c>
      <c r="N92" s="34">
        <v>84</v>
      </c>
      <c r="O92" s="34">
        <v>75</v>
      </c>
      <c r="P92" s="34">
        <v>80</v>
      </c>
      <c r="Q92" s="34">
        <v>86</v>
      </c>
      <c r="R92" s="34">
        <v>64</v>
      </c>
      <c r="S92" s="34">
        <v>89</v>
      </c>
      <c r="T92" s="7">
        <v>-0.18065178099013435</v>
      </c>
      <c r="U92" s="7">
        <v>0.30286454484674086</v>
      </c>
      <c r="V92" s="29">
        <v>0.20752835463467489</v>
      </c>
      <c r="W92" s="29">
        <v>0.50342949588323593</v>
      </c>
      <c r="X92" s="7">
        <v>-0.24915332008524294</v>
      </c>
      <c r="Y92" s="7">
        <v>0.25551126603105079</v>
      </c>
      <c r="Z92" s="7">
        <v>1.4669313873688945</v>
      </c>
      <c r="AA92" s="7">
        <v>-0.27881536010896668</v>
      </c>
    </row>
    <row r="93" spans="1:27" x14ac:dyDescent="0.25">
      <c r="A93" s="5" t="s">
        <v>190</v>
      </c>
      <c r="B93" s="6">
        <v>73.005514999385156</v>
      </c>
      <c r="C93" s="6">
        <v>51.494252645215369</v>
      </c>
      <c r="D93" s="6">
        <v>58.774395724713692</v>
      </c>
      <c r="E93" s="6">
        <v>66.615366991694458</v>
      </c>
      <c r="F93" s="6">
        <v>75.804580070109182</v>
      </c>
      <c r="G93" s="6">
        <v>56.247511343413095</v>
      </c>
      <c r="H93" s="6">
        <v>64.657946101098105</v>
      </c>
      <c r="I93" s="6">
        <v>94.19290642950449</v>
      </c>
      <c r="J93" s="6">
        <v>117.02120963033364</v>
      </c>
      <c r="K93" s="33">
        <v>54</v>
      </c>
      <c r="L93" s="34">
        <v>71</v>
      </c>
      <c r="M93" s="34">
        <v>71</v>
      </c>
      <c r="N93" s="34">
        <v>70</v>
      </c>
      <c r="O93" s="34">
        <v>72</v>
      </c>
      <c r="P93" s="34">
        <v>79</v>
      </c>
      <c r="Q93" s="34">
        <v>89</v>
      </c>
      <c r="R93" s="34">
        <v>92</v>
      </c>
      <c r="S93" s="34">
        <v>90</v>
      </c>
      <c r="T93" s="7">
        <v>-0.29465256637599158</v>
      </c>
      <c r="U93" s="7">
        <v>0.14137777917968797</v>
      </c>
      <c r="V93" s="29">
        <v>0.13340794354919683</v>
      </c>
      <c r="W93" s="29">
        <v>0.13794434367614339</v>
      </c>
      <c r="X93" s="7">
        <v>-0.25799323350394388</v>
      </c>
      <c r="Y93" s="7">
        <v>0.14952545555902041</v>
      </c>
      <c r="Z93" s="7">
        <v>0.45678779035489314</v>
      </c>
      <c r="AA93" s="7">
        <v>0.24235692544336374</v>
      </c>
    </row>
    <row r="94" spans="1:27" x14ac:dyDescent="0.25">
      <c r="A94" s="5" t="s">
        <v>206</v>
      </c>
      <c r="B94" s="6">
        <v>31.191700189698253</v>
      </c>
      <c r="C94" s="6">
        <v>22.754376644503189</v>
      </c>
      <c r="D94" s="6">
        <v>23.878356785381506</v>
      </c>
      <c r="E94" s="6">
        <v>24.868746940315784</v>
      </c>
      <c r="F94" s="6">
        <v>30.65633300672609</v>
      </c>
      <c r="G94" s="6">
        <v>45.18359832505265</v>
      </c>
      <c r="H94" s="6">
        <v>42.103293655273333</v>
      </c>
      <c r="I94" s="6">
        <v>78.854820441964591</v>
      </c>
      <c r="J94" s="6">
        <v>114.03256819346586</v>
      </c>
      <c r="K94" s="33">
        <v>94</v>
      </c>
      <c r="L94" s="34">
        <v>99</v>
      </c>
      <c r="M94" s="34">
        <v>96</v>
      </c>
      <c r="N94" s="34">
        <v>99</v>
      </c>
      <c r="O94" s="34">
        <v>98</v>
      </c>
      <c r="P94" s="34">
        <v>93</v>
      </c>
      <c r="Q94" s="34">
        <v>96</v>
      </c>
      <c r="R94" s="34">
        <v>95</v>
      </c>
      <c r="S94" s="34">
        <v>91</v>
      </c>
      <c r="T94" s="7">
        <v>-0.27049899472878614</v>
      </c>
      <c r="U94" s="7">
        <v>4.9396217634897877E-2</v>
      </c>
      <c r="V94" s="29">
        <v>4.1476478630246616E-2</v>
      </c>
      <c r="W94" s="29">
        <v>0.23272527885302519</v>
      </c>
      <c r="X94" s="7">
        <v>0.4738748536930113</v>
      </c>
      <c r="Y94" s="7">
        <v>-6.8173071290592691E-2</v>
      </c>
      <c r="Z94" s="7">
        <v>0.87288959119444609</v>
      </c>
      <c r="AA94" s="7">
        <v>0.446107765566359</v>
      </c>
    </row>
    <row r="95" spans="1:27" x14ac:dyDescent="0.25">
      <c r="A95" s="5" t="s">
        <v>171</v>
      </c>
      <c r="B95" s="6">
        <v>54.539256119895548</v>
      </c>
      <c r="C95" s="6">
        <v>61.044945499259889</v>
      </c>
      <c r="D95" s="6">
        <v>66.924405413290927</v>
      </c>
      <c r="E95" s="6">
        <v>68.255848043255085</v>
      </c>
      <c r="F95" s="6">
        <v>72.251112579484541</v>
      </c>
      <c r="G95" s="6">
        <v>55.232838597723365</v>
      </c>
      <c r="H95" s="6">
        <v>60.38537178291223</v>
      </c>
      <c r="I95" s="6">
        <v>119.73666568753683</v>
      </c>
      <c r="J95" s="6">
        <v>113.57433322289494</v>
      </c>
      <c r="K95" s="33">
        <v>74</v>
      </c>
      <c r="L95" s="34">
        <v>62</v>
      </c>
      <c r="M95" s="34">
        <v>64</v>
      </c>
      <c r="N95" s="34">
        <v>69</v>
      </c>
      <c r="O95" s="34">
        <v>76</v>
      </c>
      <c r="P95" s="34">
        <v>81</v>
      </c>
      <c r="Q95" s="34">
        <v>92</v>
      </c>
      <c r="R95" s="34">
        <v>85</v>
      </c>
      <c r="S95" s="34">
        <v>92</v>
      </c>
      <c r="T95" s="7">
        <v>0.11928452718648486</v>
      </c>
      <c r="U95" s="7">
        <v>9.6313623772541934E-2</v>
      </c>
      <c r="V95" s="29">
        <v>1.9894724827838939E-2</v>
      </c>
      <c r="W95" s="29">
        <v>5.8533659030909346E-2</v>
      </c>
      <c r="X95" s="7">
        <v>-0.2355434175915162</v>
      </c>
      <c r="Y95" s="7">
        <v>9.328749555524829E-2</v>
      </c>
      <c r="Z95" s="7">
        <v>0.98287535792600256</v>
      </c>
      <c r="AA95" s="7">
        <v>-5.1465709599121667E-2</v>
      </c>
    </row>
    <row r="96" spans="1:27" x14ac:dyDescent="0.25">
      <c r="A96" s="5" t="s">
        <v>191</v>
      </c>
      <c r="B96" s="6">
        <v>53.260975933122538</v>
      </c>
      <c r="C96" s="6">
        <v>38.174214381854846</v>
      </c>
      <c r="D96" s="6">
        <v>54.867483453744718</v>
      </c>
      <c r="E96" s="6">
        <v>58.384680334484678</v>
      </c>
      <c r="F96" s="6">
        <v>63.718173687684093</v>
      </c>
      <c r="G96" s="6">
        <v>50.168030373482729</v>
      </c>
      <c r="H96" s="6">
        <v>67.445246621584445</v>
      </c>
      <c r="I96" s="6">
        <v>107.22308817975907</v>
      </c>
      <c r="J96" s="6">
        <v>110.43654071018369</v>
      </c>
      <c r="K96" s="33">
        <v>75</v>
      </c>
      <c r="L96" s="34">
        <v>83</v>
      </c>
      <c r="M96" s="34">
        <v>78</v>
      </c>
      <c r="N96" s="34">
        <v>79</v>
      </c>
      <c r="O96" s="34">
        <v>83</v>
      </c>
      <c r="P96" s="34">
        <v>88</v>
      </c>
      <c r="Q96" s="34">
        <v>87</v>
      </c>
      <c r="R96" s="34">
        <v>90</v>
      </c>
      <c r="S96" s="34">
        <v>93</v>
      </c>
      <c r="T96" s="7">
        <v>-0.28326107974835979</v>
      </c>
      <c r="U96" s="7">
        <v>0.43729175157104483</v>
      </c>
      <c r="V96" s="29">
        <v>6.4103484602225036E-2</v>
      </c>
      <c r="W96" s="29">
        <v>9.135090442636562E-2</v>
      </c>
      <c r="X96" s="7">
        <v>-0.2126574339782189</v>
      </c>
      <c r="Y96" s="7">
        <v>0.34438697551965114</v>
      </c>
      <c r="Z96" s="7">
        <v>0.58977976285499345</v>
      </c>
      <c r="AA96" s="7">
        <v>2.9969781555230668E-2</v>
      </c>
    </row>
    <row r="97" spans="1:27" x14ac:dyDescent="0.25">
      <c r="A97" s="5" t="s">
        <v>192</v>
      </c>
      <c r="B97" s="6">
        <v>60.792528777747513</v>
      </c>
      <c r="C97" s="6">
        <v>36.399758291625758</v>
      </c>
      <c r="D97" s="6">
        <v>45.592690872861404</v>
      </c>
      <c r="E97" s="6">
        <v>53.645796322457301</v>
      </c>
      <c r="F97" s="6">
        <v>59.959084773098532</v>
      </c>
      <c r="G97" s="6">
        <v>67.126000586790326</v>
      </c>
      <c r="H97" s="6">
        <v>75.386427110956291</v>
      </c>
      <c r="I97" s="6">
        <v>112.10356030379771</v>
      </c>
      <c r="J97" s="6">
        <v>104.14874496063814</v>
      </c>
      <c r="K97" s="33">
        <v>69</v>
      </c>
      <c r="L97" s="34">
        <v>85</v>
      </c>
      <c r="M97" s="34">
        <v>85</v>
      </c>
      <c r="N97" s="34">
        <v>83</v>
      </c>
      <c r="O97" s="34">
        <v>87</v>
      </c>
      <c r="P97" s="34">
        <v>72</v>
      </c>
      <c r="Q97" s="34">
        <v>83</v>
      </c>
      <c r="R97" s="34">
        <v>89</v>
      </c>
      <c r="S97" s="34">
        <v>94</v>
      </c>
      <c r="T97" s="7">
        <v>-0.40124618890751718</v>
      </c>
      <c r="U97" s="7">
        <v>0.25255476994061787</v>
      </c>
      <c r="V97" s="29">
        <v>0.17663150157231522</v>
      </c>
      <c r="W97" s="29">
        <v>0.11768468143697497</v>
      </c>
      <c r="X97" s="7">
        <v>0.1195301069189656</v>
      </c>
      <c r="Y97" s="7">
        <v>0.12305852355207247</v>
      </c>
      <c r="Z97" s="7">
        <v>0.48705230636278718</v>
      </c>
      <c r="AA97" s="7">
        <v>-7.0959524582468458E-2</v>
      </c>
    </row>
    <row r="98" spans="1:27" x14ac:dyDescent="0.25">
      <c r="A98" s="5" t="s">
        <v>214</v>
      </c>
      <c r="B98" s="6">
        <v>18.642501488177032</v>
      </c>
      <c r="C98" s="6">
        <v>17.260718722741913</v>
      </c>
      <c r="D98" s="6">
        <v>17.57394985851553</v>
      </c>
      <c r="E98" s="6">
        <v>17.592134998263404</v>
      </c>
      <c r="F98" s="6">
        <v>23.899184838280039</v>
      </c>
      <c r="G98" s="6">
        <v>18.978570766028206</v>
      </c>
      <c r="H98" s="6">
        <v>29.619614926966321</v>
      </c>
      <c r="I98" s="6">
        <v>65.212156163722156</v>
      </c>
      <c r="J98" s="6">
        <v>99.119123530171791</v>
      </c>
      <c r="K98" s="33">
        <v>102</v>
      </c>
      <c r="L98" s="34">
        <v>102</v>
      </c>
      <c r="M98" s="34">
        <v>101</v>
      </c>
      <c r="N98" s="34">
        <v>102</v>
      </c>
      <c r="O98" s="34">
        <v>101</v>
      </c>
      <c r="P98" s="34">
        <v>101</v>
      </c>
      <c r="Q98" s="34">
        <v>100</v>
      </c>
      <c r="R98" s="34">
        <v>97</v>
      </c>
      <c r="S98" s="34">
        <v>95</v>
      </c>
      <c r="T98" s="7">
        <v>-7.4120029777733354E-2</v>
      </c>
      <c r="U98" s="7">
        <v>1.8147050583757984E-2</v>
      </c>
      <c r="V98" s="29">
        <v>1.0347781741883999E-3</v>
      </c>
      <c r="W98" s="29">
        <v>0.35851531611366272</v>
      </c>
      <c r="X98" s="7">
        <v>-0.20589045632930281</v>
      </c>
      <c r="Y98" s="7">
        <v>0.56068732952144473</v>
      </c>
      <c r="Z98" s="7">
        <v>1.2016544213865399</v>
      </c>
      <c r="AA98" s="7">
        <v>0.51994857034511388</v>
      </c>
    </row>
    <row r="99" spans="1:27" x14ac:dyDescent="0.25">
      <c r="A99" s="5" t="s">
        <v>209</v>
      </c>
      <c r="B99" s="6">
        <v>35.106009514144766</v>
      </c>
      <c r="C99" s="6">
        <v>32.649862383321292</v>
      </c>
      <c r="D99" s="6">
        <v>41.217868381147483</v>
      </c>
      <c r="E99" s="6">
        <v>53.701216738960099</v>
      </c>
      <c r="F99" s="6">
        <v>54.928711142153702</v>
      </c>
      <c r="G99" s="6">
        <v>35.610683908150342</v>
      </c>
      <c r="H99" s="6">
        <v>61.99558982518861</v>
      </c>
      <c r="I99" s="6">
        <v>92.35484394837718</v>
      </c>
      <c r="J99" s="6">
        <v>95.855295559207107</v>
      </c>
      <c r="K99" s="33">
        <v>88</v>
      </c>
      <c r="L99" s="34">
        <v>88</v>
      </c>
      <c r="M99" s="34">
        <v>88</v>
      </c>
      <c r="N99" s="34">
        <v>82</v>
      </c>
      <c r="O99" s="34">
        <v>91</v>
      </c>
      <c r="P99" s="34">
        <v>95</v>
      </c>
      <c r="Q99" s="34">
        <v>90</v>
      </c>
      <c r="R99" s="34">
        <v>93</v>
      </c>
      <c r="S99" s="34">
        <v>96</v>
      </c>
      <c r="T99" s="7">
        <v>-6.9963723157821511E-2</v>
      </c>
      <c r="U99" s="7">
        <v>0.26242089161769422</v>
      </c>
      <c r="V99" s="29">
        <v>0.30286254112845734</v>
      </c>
      <c r="W99" s="29">
        <v>2.2857850859514306E-2</v>
      </c>
      <c r="X99" s="7">
        <v>-0.35169270919190032</v>
      </c>
      <c r="Y99" s="7">
        <v>0.74092668326988975</v>
      </c>
      <c r="Z99" s="7">
        <v>0.4897002223673288</v>
      </c>
      <c r="AA99" s="7">
        <v>3.7902198316598801E-2</v>
      </c>
    </row>
    <row r="100" spans="1:27" x14ac:dyDescent="0.25">
      <c r="A100" s="5" t="s">
        <v>203</v>
      </c>
      <c r="B100" s="6">
        <v>32.061310021700479</v>
      </c>
      <c r="C100" s="6">
        <v>223.13539574331304</v>
      </c>
      <c r="D100" s="6">
        <v>22.956744118993363</v>
      </c>
      <c r="E100" s="6">
        <v>23.301186282522</v>
      </c>
      <c r="F100" s="6">
        <v>31.829213333746956</v>
      </c>
      <c r="G100" s="6">
        <v>30.533653808703619</v>
      </c>
      <c r="H100" s="6">
        <v>46.187761367903967</v>
      </c>
      <c r="I100" s="6">
        <v>87.088848484322767</v>
      </c>
      <c r="J100" s="6">
        <v>70.869952312589888</v>
      </c>
      <c r="K100" s="33">
        <v>92</v>
      </c>
      <c r="L100" s="34">
        <v>23</v>
      </c>
      <c r="M100" s="34">
        <v>99</v>
      </c>
      <c r="N100" s="34">
        <v>100</v>
      </c>
      <c r="O100" s="34">
        <v>96</v>
      </c>
      <c r="P100" s="34">
        <v>97</v>
      </c>
      <c r="Q100" s="34">
        <v>95</v>
      </c>
      <c r="R100" s="34">
        <v>94</v>
      </c>
      <c r="S100" s="34">
        <v>97</v>
      </c>
      <c r="T100" s="7">
        <v>5.9596468638457187</v>
      </c>
      <c r="U100" s="7">
        <v>-0.89711742485982826</v>
      </c>
      <c r="V100" s="29">
        <v>1.5003964052709984E-2</v>
      </c>
      <c r="W100" s="29">
        <v>0.36599111083120039</v>
      </c>
      <c r="X100" s="7">
        <v>-4.070347298435173E-2</v>
      </c>
      <c r="Y100" s="7">
        <v>0.5126837311143595</v>
      </c>
      <c r="Z100" s="7">
        <v>0.88553950018545624</v>
      </c>
      <c r="AA100" s="7">
        <v>-0.1862339031231135</v>
      </c>
    </row>
    <row r="101" spans="1:27" x14ac:dyDescent="0.25">
      <c r="A101" s="5" t="s">
        <v>200</v>
      </c>
      <c r="B101" s="6">
        <v>25.682963757406963</v>
      </c>
      <c r="C101" s="6">
        <v>24.258750518460985</v>
      </c>
      <c r="D101" s="6">
        <v>20.903824318782533</v>
      </c>
      <c r="E101" s="6">
        <v>24.905878921192439</v>
      </c>
      <c r="F101" s="6">
        <v>29.490676566126819</v>
      </c>
      <c r="G101" s="6">
        <v>20.56996940459414</v>
      </c>
      <c r="H101" s="6">
        <v>34.032842185322714</v>
      </c>
      <c r="I101" s="6">
        <v>56.934832625785461</v>
      </c>
      <c r="J101" s="6">
        <v>70.339391975602283</v>
      </c>
      <c r="K101" s="33">
        <v>98</v>
      </c>
      <c r="L101" s="34">
        <v>96</v>
      </c>
      <c r="M101" s="34">
        <v>100</v>
      </c>
      <c r="N101" s="34">
        <v>98</v>
      </c>
      <c r="O101" s="34">
        <v>99</v>
      </c>
      <c r="P101" s="34">
        <v>100</v>
      </c>
      <c r="Q101" s="34">
        <v>99</v>
      </c>
      <c r="R101" s="34">
        <v>98</v>
      </c>
      <c r="S101" s="34">
        <v>98</v>
      </c>
      <c r="T101" s="7">
        <v>-5.545361712918484E-2</v>
      </c>
      <c r="U101" s="7">
        <v>-0.13829756801057591</v>
      </c>
      <c r="V101" s="29">
        <v>0.19145083413344488</v>
      </c>
      <c r="W101" s="29">
        <v>0.18408495678637427</v>
      </c>
      <c r="X101" s="7">
        <v>-0.30249245525207991</v>
      </c>
      <c r="Y101" s="7">
        <v>0.65449162883644085</v>
      </c>
      <c r="Z101" s="7">
        <v>0.67293793200556284</v>
      </c>
      <c r="AA101" s="7">
        <v>0.23543687987845208</v>
      </c>
    </row>
    <row r="102" spans="1:27" x14ac:dyDescent="0.25">
      <c r="A102" s="5" t="s">
        <v>208</v>
      </c>
      <c r="B102" s="6">
        <v>23.365123344543658</v>
      </c>
      <c r="C102" s="6">
        <v>23.290577625867531</v>
      </c>
      <c r="D102" s="6">
        <v>23.17829564081952</v>
      </c>
      <c r="E102" s="6">
        <v>26.182146454613218</v>
      </c>
      <c r="F102" s="6">
        <v>30.817096272956377</v>
      </c>
      <c r="G102" s="6">
        <v>31.5305336124636</v>
      </c>
      <c r="H102" s="6">
        <v>37.204380289756187</v>
      </c>
      <c r="I102" s="6">
        <v>46.781905187664044</v>
      </c>
      <c r="J102" s="6">
        <v>65.097098748232582</v>
      </c>
      <c r="K102" s="33">
        <v>99</v>
      </c>
      <c r="L102" s="34">
        <v>98</v>
      </c>
      <c r="M102" s="34">
        <v>98</v>
      </c>
      <c r="N102" s="34">
        <v>97</v>
      </c>
      <c r="O102" s="34">
        <v>97</v>
      </c>
      <c r="P102" s="34">
        <v>96</v>
      </c>
      <c r="Q102" s="34">
        <v>98</v>
      </c>
      <c r="R102" s="34">
        <v>101</v>
      </c>
      <c r="S102" s="34">
        <v>99</v>
      </c>
      <c r="T102" s="7">
        <v>-3.1904697260473069E-3</v>
      </c>
      <c r="U102" s="7">
        <v>-4.8209188647732049E-3</v>
      </c>
      <c r="V102" s="29">
        <v>0.12959757094924562</v>
      </c>
      <c r="W102" s="29">
        <v>0.17702711373866342</v>
      </c>
      <c r="X102" s="7">
        <v>2.3150699637243255E-2</v>
      </c>
      <c r="Y102" s="7">
        <v>0.17994768965945407</v>
      </c>
      <c r="Z102" s="7">
        <v>0.25743003440229106</v>
      </c>
      <c r="AA102" s="7">
        <v>0.39150166046247481</v>
      </c>
    </row>
    <row r="103" spans="1:27" x14ac:dyDescent="0.25">
      <c r="A103" s="5" t="s">
        <v>207</v>
      </c>
      <c r="B103" s="6">
        <v>21.103975390977197</v>
      </c>
      <c r="C103" s="6">
        <v>36.783590134717564</v>
      </c>
      <c r="D103" s="6">
        <v>23.501532003537012</v>
      </c>
      <c r="E103" s="6">
        <v>42.283585444079876</v>
      </c>
      <c r="F103" s="6">
        <v>26.414143933914858</v>
      </c>
      <c r="G103" s="6">
        <v>21.491265775858349</v>
      </c>
      <c r="H103" s="6">
        <v>26.478166526847073</v>
      </c>
      <c r="I103" s="6">
        <v>53.888306732644473</v>
      </c>
      <c r="J103" s="6">
        <v>61.112198768352002</v>
      </c>
      <c r="K103" s="33">
        <v>100</v>
      </c>
      <c r="L103" s="34">
        <v>84</v>
      </c>
      <c r="M103" s="34">
        <v>97</v>
      </c>
      <c r="N103" s="34">
        <v>92</v>
      </c>
      <c r="O103" s="34">
        <v>100</v>
      </c>
      <c r="P103" s="34">
        <v>99</v>
      </c>
      <c r="Q103" s="34">
        <v>102</v>
      </c>
      <c r="R103" s="34">
        <v>99</v>
      </c>
      <c r="S103" s="34">
        <v>100</v>
      </c>
      <c r="T103" s="7">
        <v>0.74296972268286643</v>
      </c>
      <c r="U103" s="7">
        <v>-0.36108650848206647</v>
      </c>
      <c r="V103" s="29">
        <v>0.79918421648921179</v>
      </c>
      <c r="W103" s="29">
        <v>-0.37530974120329474</v>
      </c>
      <c r="X103" s="7">
        <v>-0.18637280732523387</v>
      </c>
      <c r="Y103" s="7">
        <v>0.23204313803566778</v>
      </c>
      <c r="Z103" s="7">
        <v>1.0351978177191903</v>
      </c>
      <c r="AA103" s="7">
        <v>0.13405305294796799</v>
      </c>
    </row>
    <row r="104" spans="1:27" x14ac:dyDescent="0.25">
      <c r="A104" s="5" t="s">
        <v>210</v>
      </c>
      <c r="B104" s="6">
        <v>29.73609785872496</v>
      </c>
      <c r="C104" s="6">
        <v>33.222696034310523</v>
      </c>
      <c r="D104" s="6">
        <v>28.049832323229424</v>
      </c>
      <c r="E104" s="6">
        <v>29.947313915331254</v>
      </c>
      <c r="F104" s="6">
        <v>37.211638126958697</v>
      </c>
      <c r="G104" s="6">
        <v>28.848556351288895</v>
      </c>
      <c r="H104" s="6">
        <v>37.730929172842551</v>
      </c>
      <c r="I104" s="6">
        <v>39.862943284427246</v>
      </c>
      <c r="J104" s="6">
        <v>49.959092388886347</v>
      </c>
      <c r="K104" s="33">
        <v>96</v>
      </c>
      <c r="L104" s="34">
        <v>87</v>
      </c>
      <c r="M104" s="34">
        <v>94</v>
      </c>
      <c r="N104" s="34">
        <v>96</v>
      </c>
      <c r="O104" s="34">
        <v>95</v>
      </c>
      <c r="P104" s="34">
        <v>98</v>
      </c>
      <c r="Q104" s="34">
        <v>97</v>
      </c>
      <c r="R104" s="34">
        <v>102</v>
      </c>
      <c r="S104" s="34">
        <v>101</v>
      </c>
      <c r="T104" s="7">
        <v>0.11725136876231224</v>
      </c>
      <c r="U104" s="7">
        <v>-0.15570270714149326</v>
      </c>
      <c r="V104" s="29">
        <v>6.764680694830516E-2</v>
      </c>
      <c r="W104" s="29">
        <v>0.2425701427568947</v>
      </c>
      <c r="X104" s="7">
        <v>-0.22474371451040753</v>
      </c>
      <c r="Y104" s="7">
        <v>0.30789661407638547</v>
      </c>
      <c r="Z104" s="7">
        <v>5.6505741001450005E-2</v>
      </c>
      <c r="AA104" s="7">
        <v>0.25327154175299538</v>
      </c>
    </row>
    <row r="105" spans="1:27" x14ac:dyDescent="0.25">
      <c r="A105" s="5" t="s">
        <v>211</v>
      </c>
      <c r="B105" s="6">
        <v>18.879767915211154</v>
      </c>
      <c r="C105" s="6">
        <v>18.008673510148974</v>
      </c>
      <c r="D105" s="6">
        <v>16.759985379416705</v>
      </c>
      <c r="E105" s="6">
        <v>19.352280050612883</v>
      </c>
      <c r="F105" s="6">
        <v>21.981744493778837</v>
      </c>
      <c r="G105" s="6">
        <v>16.487607583258704</v>
      </c>
      <c r="H105" s="6">
        <v>27.951970596011897</v>
      </c>
      <c r="I105" s="6">
        <v>46.942157233853955</v>
      </c>
      <c r="J105" s="6">
        <v>45.58159617170589</v>
      </c>
      <c r="K105" s="33">
        <v>101</v>
      </c>
      <c r="L105" s="34">
        <v>101</v>
      </c>
      <c r="M105" s="34">
        <v>102</v>
      </c>
      <c r="N105" s="34">
        <v>101</v>
      </c>
      <c r="O105" s="34">
        <v>102</v>
      </c>
      <c r="P105" s="34">
        <v>102</v>
      </c>
      <c r="Q105" s="34">
        <v>101</v>
      </c>
      <c r="R105" s="34">
        <v>100</v>
      </c>
      <c r="S105" s="34">
        <v>102</v>
      </c>
      <c r="T105" s="7">
        <v>-4.6139042014406995E-2</v>
      </c>
      <c r="U105" s="7">
        <v>-6.933815142067834E-2</v>
      </c>
      <c r="V105" s="29">
        <v>0.15467165468890154</v>
      </c>
      <c r="W105" s="29">
        <v>0.13587362503482781</v>
      </c>
      <c r="X105" s="7">
        <v>-0.24994089582267032</v>
      </c>
      <c r="Y105" s="7">
        <v>0.69533211261007644</v>
      </c>
      <c r="Z105" s="7">
        <v>0.67938632707890445</v>
      </c>
      <c r="AA105" s="7">
        <v>-2.8983777958266677E-2</v>
      </c>
    </row>
    <row r="106" spans="1:27" x14ac:dyDescent="0.25">
      <c r="A106" s="13" t="s">
        <v>243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35"/>
    </row>
  </sheetData>
  <sortState xmlns:xlrd2="http://schemas.microsoft.com/office/spreadsheetml/2017/richdata2" ref="A4:AA105">
    <sortCondition ref="S4:S105"/>
  </sortState>
  <mergeCells count="13">
    <mergeCell ref="T1:Z1"/>
    <mergeCell ref="K1:R1"/>
    <mergeCell ref="A1:I1"/>
    <mergeCell ref="AC2:AE2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4"/>
  <sheetViews>
    <sheetView zoomScale="98" zoomScaleNormal="98" workbookViewId="0">
      <selection activeCell="G28" sqref="G28"/>
    </sheetView>
  </sheetViews>
  <sheetFormatPr defaultRowHeight="15" x14ac:dyDescent="0.25"/>
  <cols>
    <col min="1" max="1" width="23.28515625" customWidth="1"/>
    <col min="2" max="2" width="17.28515625" customWidth="1"/>
    <col min="3" max="3" width="28.42578125" customWidth="1"/>
    <col min="5" max="5" width="20.85546875" customWidth="1"/>
    <col min="6" max="6" width="32.42578125" customWidth="1"/>
    <col min="7" max="7" width="26.42578125" customWidth="1"/>
    <col min="8" max="10" width="12.42578125" customWidth="1"/>
  </cols>
  <sheetData>
    <row r="1" spans="1:12" s="12" customFormat="1" ht="15.75" x14ac:dyDescent="0.25">
      <c r="A1" s="116" t="s">
        <v>218</v>
      </c>
      <c r="B1" s="116" t="s">
        <v>246</v>
      </c>
      <c r="C1" s="116" t="s">
        <v>11</v>
      </c>
      <c r="E1" s="117" t="s">
        <v>266</v>
      </c>
      <c r="F1" s="118"/>
      <c r="G1" s="119"/>
    </row>
    <row r="2" spans="1:12" s="12" customFormat="1" ht="24.75" customHeight="1" x14ac:dyDescent="0.25">
      <c r="A2" s="116"/>
      <c r="B2" s="116"/>
      <c r="C2" s="116"/>
      <c r="E2" s="53" t="s">
        <v>218</v>
      </c>
      <c r="F2" s="54" t="s">
        <v>228</v>
      </c>
      <c r="G2" s="53" t="s">
        <v>11</v>
      </c>
    </row>
    <row r="3" spans="1:12" ht="15.75" x14ac:dyDescent="0.25">
      <c r="A3" s="56" t="s">
        <v>120</v>
      </c>
      <c r="B3" s="42">
        <v>2378410.0821427703</v>
      </c>
      <c r="C3" s="56" t="s">
        <v>4</v>
      </c>
      <c r="E3" s="19" t="s">
        <v>118</v>
      </c>
      <c r="F3" s="16">
        <v>38322.722958419312</v>
      </c>
      <c r="G3" s="11" t="s">
        <v>6</v>
      </c>
      <c r="I3" s="12"/>
      <c r="J3" s="12"/>
      <c r="K3" s="12"/>
      <c r="L3" s="12"/>
    </row>
    <row r="4" spans="1:12" ht="15.75" x14ac:dyDescent="0.25">
      <c r="A4" s="41" t="s">
        <v>121</v>
      </c>
      <c r="B4" s="42">
        <v>318920.82198343909</v>
      </c>
      <c r="C4" s="56" t="s">
        <v>10</v>
      </c>
      <c r="E4" s="19" t="s">
        <v>136</v>
      </c>
      <c r="F4" s="16">
        <v>40309.137875957829</v>
      </c>
      <c r="G4" s="11" t="s">
        <v>5</v>
      </c>
      <c r="I4" s="12"/>
      <c r="J4" s="12"/>
      <c r="K4" s="12"/>
      <c r="L4" s="12"/>
    </row>
    <row r="5" spans="1:12" ht="15.75" x14ac:dyDescent="0.25">
      <c r="A5" s="41" t="s">
        <v>115</v>
      </c>
      <c r="B5" s="42">
        <v>272908.21771910705</v>
      </c>
      <c r="C5" s="56" t="s">
        <v>6</v>
      </c>
      <c r="E5" s="19" t="s">
        <v>123</v>
      </c>
      <c r="F5" s="16">
        <v>42511.559132187904</v>
      </c>
      <c r="G5" s="11" t="s">
        <v>7</v>
      </c>
      <c r="I5" s="12"/>
      <c r="J5" s="12"/>
      <c r="K5" s="12"/>
      <c r="L5" s="12"/>
    </row>
    <row r="6" spans="1:12" ht="15.75" x14ac:dyDescent="0.25">
      <c r="A6" s="41" t="s">
        <v>132</v>
      </c>
      <c r="B6" s="42">
        <v>111138.43928755143</v>
      </c>
      <c r="C6" s="56" t="s">
        <v>5</v>
      </c>
      <c r="E6" s="19" t="s">
        <v>117</v>
      </c>
      <c r="F6" s="16">
        <v>48563.860012924764</v>
      </c>
      <c r="G6" s="11" t="s">
        <v>5</v>
      </c>
      <c r="I6" s="12"/>
      <c r="J6" s="12"/>
      <c r="K6" s="12"/>
      <c r="L6" s="12"/>
    </row>
    <row r="7" spans="1:12" ht="15.75" x14ac:dyDescent="0.25">
      <c r="A7" s="41" t="s">
        <v>114</v>
      </c>
      <c r="B7" s="42">
        <v>78542.390321028026</v>
      </c>
      <c r="C7" s="56" t="s">
        <v>6</v>
      </c>
      <c r="E7" s="19" t="s">
        <v>116</v>
      </c>
      <c r="F7" s="16">
        <v>67223.76051082497</v>
      </c>
      <c r="G7" s="11" t="s">
        <v>6</v>
      </c>
      <c r="I7" s="12"/>
      <c r="J7" s="12"/>
      <c r="K7" s="12"/>
      <c r="L7" s="12"/>
    </row>
    <row r="8" spans="1:12" ht="15.75" x14ac:dyDescent="0.25">
      <c r="A8" s="41" t="s">
        <v>116</v>
      </c>
      <c r="B8" s="42">
        <v>67223.76051082497</v>
      </c>
      <c r="C8" s="56" t="s">
        <v>6</v>
      </c>
      <c r="E8" s="19" t="s">
        <v>114</v>
      </c>
      <c r="F8" s="16">
        <v>78542.390321028026</v>
      </c>
      <c r="G8" s="11" t="s">
        <v>6</v>
      </c>
      <c r="I8" s="12"/>
      <c r="J8" s="12"/>
      <c r="K8" s="12"/>
      <c r="L8" s="12"/>
    </row>
    <row r="9" spans="1:12" ht="15.75" x14ac:dyDescent="0.25">
      <c r="A9" s="41" t="s">
        <v>117</v>
      </c>
      <c r="B9" s="42">
        <v>48563.860012924764</v>
      </c>
      <c r="C9" s="56" t="s">
        <v>5</v>
      </c>
      <c r="E9" s="19" t="s">
        <v>132</v>
      </c>
      <c r="F9" s="16">
        <v>111138.43928755143</v>
      </c>
      <c r="G9" s="11" t="s">
        <v>5</v>
      </c>
      <c r="I9" s="12"/>
      <c r="J9" s="12"/>
      <c r="K9" s="12"/>
      <c r="L9" s="12"/>
    </row>
    <row r="10" spans="1:12" ht="15.75" x14ac:dyDescent="0.25">
      <c r="A10" s="41" t="s">
        <v>123</v>
      </c>
      <c r="B10" s="42">
        <v>42511.559132187904</v>
      </c>
      <c r="C10" s="56" t="s">
        <v>7</v>
      </c>
      <c r="E10" s="19" t="s">
        <v>115</v>
      </c>
      <c r="F10" s="16">
        <v>272908.21771910705</v>
      </c>
      <c r="G10" s="11" t="s">
        <v>6</v>
      </c>
      <c r="I10" s="12"/>
      <c r="J10" s="12"/>
      <c r="K10" s="12"/>
      <c r="L10" s="12"/>
    </row>
    <row r="11" spans="1:12" ht="15.75" x14ac:dyDescent="0.25">
      <c r="A11" s="41" t="s">
        <v>136</v>
      </c>
      <c r="B11" s="42">
        <v>40309.137875957829</v>
      </c>
      <c r="C11" s="56" t="s">
        <v>5</v>
      </c>
      <c r="E11" s="19" t="s">
        <v>121</v>
      </c>
      <c r="F11" s="16">
        <v>318920.82198343909</v>
      </c>
      <c r="G11" s="11" t="s">
        <v>10</v>
      </c>
      <c r="I11" s="12"/>
      <c r="J11" s="12"/>
      <c r="K11" s="12"/>
      <c r="L11" s="12"/>
    </row>
    <row r="12" spans="1:12" ht="15.75" x14ac:dyDescent="0.25">
      <c r="A12" s="41" t="s">
        <v>118</v>
      </c>
      <c r="B12" s="42">
        <v>38322.722958419312</v>
      </c>
      <c r="C12" s="56" t="s">
        <v>6</v>
      </c>
      <c r="E12" s="11" t="s">
        <v>120</v>
      </c>
      <c r="F12" s="16">
        <v>2378410.0821427703</v>
      </c>
      <c r="G12" s="11" t="s">
        <v>4</v>
      </c>
      <c r="I12" s="12"/>
      <c r="J12" s="12"/>
      <c r="K12" s="12"/>
      <c r="L12" s="12"/>
    </row>
    <row r="13" spans="1:12" ht="15.75" x14ac:dyDescent="0.25">
      <c r="A13" s="5" t="s">
        <v>129</v>
      </c>
      <c r="B13" s="6">
        <v>36256.130962603682</v>
      </c>
      <c r="C13" s="1" t="s">
        <v>5</v>
      </c>
      <c r="I13" s="12"/>
      <c r="J13" s="12"/>
      <c r="K13" s="12"/>
      <c r="L13" s="12"/>
    </row>
    <row r="14" spans="1:12" x14ac:dyDescent="0.25">
      <c r="A14" s="5" t="s">
        <v>156</v>
      </c>
      <c r="B14" s="6">
        <v>32452.10230157182</v>
      </c>
      <c r="C14" s="1" t="s">
        <v>5</v>
      </c>
    </row>
    <row r="15" spans="1:12" x14ac:dyDescent="0.25">
      <c r="A15" s="5" t="s">
        <v>135</v>
      </c>
      <c r="B15" s="6">
        <v>32222.013395994818</v>
      </c>
      <c r="C15" s="1" t="s">
        <v>6</v>
      </c>
    </row>
    <row r="16" spans="1:12" x14ac:dyDescent="0.25">
      <c r="A16" s="5" t="s">
        <v>122</v>
      </c>
      <c r="B16" s="6">
        <v>30776.046354061313</v>
      </c>
      <c r="C16" s="1" t="s">
        <v>9</v>
      </c>
    </row>
    <row r="17" spans="1:3" x14ac:dyDescent="0.25">
      <c r="A17" s="5" t="s">
        <v>140</v>
      </c>
      <c r="B17" s="6">
        <v>27360.306787662565</v>
      </c>
      <c r="C17" s="1" t="s">
        <v>8</v>
      </c>
    </row>
    <row r="18" spans="1:3" x14ac:dyDescent="0.25">
      <c r="A18" s="5" t="s">
        <v>139</v>
      </c>
      <c r="B18" s="6">
        <v>20404.382713900752</v>
      </c>
      <c r="C18" s="1" t="s">
        <v>10</v>
      </c>
    </row>
    <row r="19" spans="1:3" x14ac:dyDescent="0.25">
      <c r="A19" s="5" t="s">
        <v>134</v>
      </c>
      <c r="B19" s="6">
        <v>19396.159238001797</v>
      </c>
      <c r="C19" s="1" t="s">
        <v>5</v>
      </c>
    </row>
    <row r="20" spans="1:3" x14ac:dyDescent="0.25">
      <c r="A20" s="5" t="s">
        <v>128</v>
      </c>
      <c r="B20" s="6">
        <v>17584.249492182142</v>
      </c>
      <c r="C20" s="1" t="s">
        <v>7</v>
      </c>
    </row>
    <row r="21" spans="1:3" x14ac:dyDescent="0.25">
      <c r="A21" s="5" t="s">
        <v>182</v>
      </c>
      <c r="B21" s="6">
        <v>14289.920048272748</v>
      </c>
      <c r="C21" s="1" t="s">
        <v>10</v>
      </c>
    </row>
    <row r="22" spans="1:3" x14ac:dyDescent="0.25">
      <c r="A22" s="5" t="s">
        <v>133</v>
      </c>
      <c r="B22" s="6">
        <v>14249.357955607487</v>
      </c>
      <c r="C22" s="1" t="s">
        <v>6</v>
      </c>
    </row>
    <row r="23" spans="1:3" x14ac:dyDescent="0.25">
      <c r="A23" s="5" t="s">
        <v>149</v>
      </c>
      <c r="B23" s="6">
        <v>10999.550152359858</v>
      </c>
      <c r="C23" s="1" t="s">
        <v>8</v>
      </c>
    </row>
    <row r="24" spans="1:3" x14ac:dyDescent="0.25">
      <c r="A24" s="5" t="s">
        <v>148</v>
      </c>
      <c r="B24" s="6">
        <v>10939.469148261041</v>
      </c>
      <c r="C24" s="1" t="s">
        <v>10</v>
      </c>
    </row>
    <row r="25" spans="1:3" x14ac:dyDescent="0.25">
      <c r="A25" s="5" t="s">
        <v>159</v>
      </c>
      <c r="B25" s="6">
        <v>10142.884160236761</v>
      </c>
      <c r="C25" s="1" t="s">
        <v>10</v>
      </c>
    </row>
    <row r="26" spans="1:3" x14ac:dyDescent="0.25">
      <c r="A26" s="5" t="s">
        <v>130</v>
      </c>
      <c r="B26" s="6">
        <v>9851.1636744993593</v>
      </c>
      <c r="C26" s="1" t="s">
        <v>9</v>
      </c>
    </row>
    <row r="27" spans="1:3" x14ac:dyDescent="0.25">
      <c r="A27" s="5" t="s">
        <v>137</v>
      </c>
      <c r="B27" s="6">
        <v>9458.0870660067158</v>
      </c>
      <c r="C27" s="1" t="s">
        <v>6</v>
      </c>
    </row>
    <row r="28" spans="1:3" x14ac:dyDescent="0.25">
      <c r="A28" s="5" t="s">
        <v>166</v>
      </c>
      <c r="B28" s="6">
        <v>7690.9439687802178</v>
      </c>
      <c r="C28" s="1" t="s">
        <v>8</v>
      </c>
    </row>
    <row r="29" spans="1:3" x14ac:dyDescent="0.25">
      <c r="A29" s="5" t="s">
        <v>131</v>
      </c>
      <c r="B29" s="6">
        <v>7089.0715804759666</v>
      </c>
      <c r="C29" s="1" t="s">
        <v>8</v>
      </c>
    </row>
    <row r="30" spans="1:3" x14ac:dyDescent="0.25">
      <c r="A30" s="5" t="s">
        <v>175</v>
      </c>
      <c r="B30" s="6">
        <v>6105.2345050507092</v>
      </c>
      <c r="C30" s="1" t="s">
        <v>10</v>
      </c>
    </row>
    <row r="31" spans="1:3" x14ac:dyDescent="0.25">
      <c r="A31" s="5" t="s">
        <v>172</v>
      </c>
      <c r="B31" s="6">
        <v>4588.5360373617132</v>
      </c>
      <c r="C31" s="1" t="s">
        <v>5</v>
      </c>
    </row>
    <row r="32" spans="1:3" x14ac:dyDescent="0.25">
      <c r="A32" s="5" t="s">
        <v>173</v>
      </c>
      <c r="B32" s="6">
        <v>4530.7379604015614</v>
      </c>
      <c r="C32" s="1" t="s">
        <v>9</v>
      </c>
    </row>
    <row r="33" spans="1:7" x14ac:dyDescent="0.25">
      <c r="A33" s="5" t="s">
        <v>201</v>
      </c>
      <c r="B33" s="6">
        <v>3416.7139419291716</v>
      </c>
      <c r="C33" s="1" t="s">
        <v>10</v>
      </c>
      <c r="E33" t="s">
        <v>131</v>
      </c>
      <c r="F33" s="16">
        <v>3.3673739468901549</v>
      </c>
      <c r="G33" s="1"/>
    </row>
    <row r="34" spans="1:7" x14ac:dyDescent="0.25">
      <c r="A34" s="5" t="s">
        <v>158</v>
      </c>
      <c r="B34" s="6">
        <v>3318.372232124942</v>
      </c>
      <c r="C34" s="1" t="s">
        <v>7</v>
      </c>
      <c r="E34" t="s">
        <v>122</v>
      </c>
      <c r="F34" s="16">
        <v>3.9636964050622607</v>
      </c>
      <c r="G34" s="1"/>
    </row>
    <row r="35" spans="1:7" x14ac:dyDescent="0.25">
      <c r="A35" s="5" t="s">
        <v>198</v>
      </c>
      <c r="B35" s="6">
        <v>3221.4321396566047</v>
      </c>
      <c r="C35" s="1" t="s">
        <v>8</v>
      </c>
      <c r="E35" t="s">
        <v>128</v>
      </c>
      <c r="F35" s="46">
        <v>5.1788881717490591</v>
      </c>
    </row>
    <row r="36" spans="1:7" x14ac:dyDescent="0.25">
      <c r="A36" s="5" t="s">
        <v>165</v>
      </c>
      <c r="B36" s="6">
        <v>3140.2062681742436</v>
      </c>
      <c r="C36" s="1" t="s">
        <v>8</v>
      </c>
      <c r="E36" t="s">
        <v>121</v>
      </c>
      <c r="F36" s="46">
        <v>5.2515320011998021</v>
      </c>
    </row>
    <row r="37" spans="1:7" x14ac:dyDescent="0.25">
      <c r="A37" s="5" t="s">
        <v>162</v>
      </c>
      <c r="B37" s="6">
        <v>3087.3252129169264</v>
      </c>
      <c r="C37" s="1" t="s">
        <v>7</v>
      </c>
      <c r="E37" t="s">
        <v>120</v>
      </c>
      <c r="F37" s="46">
        <v>8.5413952022356057</v>
      </c>
    </row>
    <row r="38" spans="1:7" x14ac:dyDescent="0.25">
      <c r="A38" s="5" t="s">
        <v>170</v>
      </c>
      <c r="B38" s="6">
        <v>2923.7070545815586</v>
      </c>
      <c r="C38" s="1" t="s">
        <v>10</v>
      </c>
      <c r="E38" t="s">
        <v>117</v>
      </c>
      <c r="F38" s="46">
        <v>16.917038736719665</v>
      </c>
    </row>
    <row r="39" spans="1:7" x14ac:dyDescent="0.25">
      <c r="A39" s="5" t="s">
        <v>151</v>
      </c>
      <c r="B39" s="6">
        <v>1768.0009153317881</v>
      </c>
      <c r="C39" s="1" t="s">
        <v>9</v>
      </c>
      <c r="E39" t="s">
        <v>114</v>
      </c>
      <c r="F39" s="46">
        <v>24.706152641892729</v>
      </c>
    </row>
    <row r="40" spans="1:7" x14ac:dyDescent="0.25">
      <c r="A40" s="5" t="s">
        <v>188</v>
      </c>
      <c r="B40" s="6">
        <v>1749.3285103100832</v>
      </c>
      <c r="C40" s="1" t="s">
        <v>5</v>
      </c>
    </row>
    <row r="41" spans="1:7" x14ac:dyDescent="0.25">
      <c r="A41" s="5" t="s">
        <v>157</v>
      </c>
      <c r="B41" s="6">
        <v>1289.7622084859754</v>
      </c>
      <c r="C41" s="1" t="s">
        <v>7</v>
      </c>
    </row>
    <row r="42" spans="1:7" x14ac:dyDescent="0.25">
      <c r="A42" s="5" t="s">
        <v>204</v>
      </c>
      <c r="B42" s="6">
        <v>1105.2955110619189</v>
      </c>
      <c r="C42" s="1" t="s">
        <v>8</v>
      </c>
    </row>
    <row r="43" spans="1:7" x14ac:dyDescent="0.25">
      <c r="A43" s="5" t="s">
        <v>192</v>
      </c>
      <c r="B43" s="6">
        <v>1101.1646804688271</v>
      </c>
      <c r="C43" s="1" t="s">
        <v>7</v>
      </c>
    </row>
    <row r="44" spans="1:7" x14ac:dyDescent="0.25">
      <c r="A44" s="5" t="s">
        <v>146</v>
      </c>
      <c r="B44" s="6">
        <v>676.51206782971371</v>
      </c>
      <c r="C44" s="1" t="s">
        <v>8</v>
      </c>
    </row>
    <row r="45" spans="1:7" x14ac:dyDescent="0.25">
      <c r="A45" s="5" t="s">
        <v>206</v>
      </c>
      <c r="B45" s="6">
        <v>660.93276524932821</v>
      </c>
      <c r="C45" s="1" t="s">
        <v>8</v>
      </c>
    </row>
    <row r="46" spans="1:7" x14ac:dyDescent="0.25">
      <c r="A46" s="5" t="s">
        <v>214</v>
      </c>
      <c r="B46" s="6">
        <v>573.60236786910411</v>
      </c>
      <c r="C46" s="1" t="s">
        <v>7</v>
      </c>
    </row>
    <row r="47" spans="1:7" x14ac:dyDescent="0.25">
      <c r="A47" s="5" t="s">
        <v>208</v>
      </c>
      <c r="B47" s="6">
        <v>363.30690811388604</v>
      </c>
      <c r="C47" s="1" t="s">
        <v>5</v>
      </c>
    </row>
    <row r="48" spans="1:7" x14ac:dyDescent="0.25">
      <c r="A48" s="13" t="s">
        <v>243</v>
      </c>
    </row>
    <row r="50" spans="1:18" x14ac:dyDescent="0.25">
      <c r="A50" s="113" t="s">
        <v>247</v>
      </c>
      <c r="B50" s="114"/>
      <c r="C50" s="115"/>
    </row>
    <row r="51" spans="1:18" x14ac:dyDescent="0.25">
      <c r="A51" s="9" t="s">
        <v>225</v>
      </c>
      <c r="B51" s="10">
        <v>2023</v>
      </c>
      <c r="C51" s="10" t="s">
        <v>224</v>
      </c>
      <c r="F51" s="1" t="s">
        <v>9</v>
      </c>
      <c r="G51" s="7">
        <v>1.2508139489225295E-2</v>
      </c>
    </row>
    <row r="52" spans="1:18" x14ac:dyDescent="0.25">
      <c r="A52" s="4" t="s">
        <v>222</v>
      </c>
      <c r="B52" s="2">
        <v>3751633.0022316077</v>
      </c>
      <c r="C52" s="55" t="s">
        <v>267</v>
      </c>
      <c r="F52" s="1" t="s">
        <v>8</v>
      </c>
      <c r="G52" s="7">
        <v>1.6511276877136896E-2</v>
      </c>
    </row>
    <row r="53" spans="1:18" x14ac:dyDescent="0.25">
      <c r="A53" s="1" t="s">
        <v>4</v>
      </c>
      <c r="B53" s="6">
        <v>2378410.0821427703</v>
      </c>
      <c r="C53" s="7">
        <f>B53/$B$52</f>
        <v>0.63396661686471079</v>
      </c>
      <c r="F53" s="1" t="s">
        <v>7</v>
      </c>
      <c r="G53" s="7">
        <v>1.8516212882474088E-2</v>
      </c>
    </row>
    <row r="54" spans="1:18" x14ac:dyDescent="0.25">
      <c r="A54" s="1" t="s">
        <v>5</v>
      </c>
      <c r="B54" s="6">
        <v>294817.001134397</v>
      </c>
      <c r="C54" s="7">
        <f t="shared" ref="C54:C59" si="0">B54/$B$52</f>
        <v>7.8583646363871176E-2</v>
      </c>
      <c r="F54" s="1" t="s">
        <v>5</v>
      </c>
      <c r="G54" s="7">
        <v>7.8583646363871176E-2</v>
      </c>
    </row>
    <row r="55" spans="1:18" x14ac:dyDescent="0.25">
      <c r="A55" s="1" t="s">
        <v>6</v>
      </c>
      <c r="B55" s="6">
        <v>512926.54992698837</v>
      </c>
      <c r="C55" s="7">
        <f t="shared" si="0"/>
        <v>0.13672087584843215</v>
      </c>
      <c r="F55" s="1" t="s">
        <v>10</v>
      </c>
      <c r="G55" s="7">
        <v>0.10319323167414964</v>
      </c>
    </row>
    <row r="56" spans="1:18" x14ac:dyDescent="0.25">
      <c r="A56" s="1" t="s">
        <v>7</v>
      </c>
      <c r="B56" s="6">
        <v>69466.035326235826</v>
      </c>
      <c r="C56" s="7">
        <f t="shared" si="0"/>
        <v>1.8516212882474088E-2</v>
      </c>
      <c r="F56" s="1" t="s">
        <v>6</v>
      </c>
      <c r="G56" s="7">
        <v>0.13672087584843215</v>
      </c>
    </row>
    <row r="57" spans="1:18" x14ac:dyDescent="0.25">
      <c r="A57" s="1" t="s">
        <v>8</v>
      </c>
      <c r="B57" s="6">
        <v>61944.251241250415</v>
      </c>
      <c r="C57" s="7">
        <f t="shared" si="0"/>
        <v>1.6511276877136896E-2</v>
      </c>
      <c r="F57" s="1" t="s">
        <v>4</v>
      </c>
      <c r="G57" s="7">
        <v>0.63396661686471079</v>
      </c>
    </row>
    <row r="58" spans="1:18" x14ac:dyDescent="0.25">
      <c r="A58" s="1" t="s">
        <v>9</v>
      </c>
      <c r="B58" s="6">
        <v>46925.948904294026</v>
      </c>
      <c r="C58" s="7">
        <f t="shared" si="0"/>
        <v>1.2508139489225295E-2</v>
      </c>
    </row>
    <row r="59" spans="1:18" x14ac:dyDescent="0.25">
      <c r="A59" s="1" t="s">
        <v>10</v>
      </c>
      <c r="B59" s="6">
        <v>387143.13355567184</v>
      </c>
      <c r="C59" s="7">
        <f t="shared" si="0"/>
        <v>0.10319323167414964</v>
      </c>
    </row>
    <row r="60" spans="1:18" x14ac:dyDescent="0.25">
      <c r="A60" s="13"/>
    </row>
    <row r="62" spans="1:18" x14ac:dyDescent="0.25">
      <c r="A62" s="109" t="s">
        <v>244</v>
      </c>
      <c r="B62" s="109"/>
      <c r="C62" s="109"/>
      <c r="D62" s="109"/>
      <c r="E62" s="109"/>
      <c r="F62" s="109"/>
      <c r="G62" s="109"/>
      <c r="H62" s="109"/>
      <c r="I62" s="109"/>
      <c r="J62" s="10"/>
      <c r="K62" s="112" t="s">
        <v>245</v>
      </c>
      <c r="L62" s="100"/>
      <c r="M62" s="100"/>
      <c r="N62" s="100"/>
      <c r="O62" s="100"/>
      <c r="P62" s="100"/>
      <c r="Q62" s="100"/>
      <c r="R62" s="100"/>
    </row>
    <row r="63" spans="1:18" x14ac:dyDescent="0.25">
      <c r="A63" s="26" t="s">
        <v>2</v>
      </c>
      <c r="B63" s="26">
        <v>2015</v>
      </c>
      <c r="C63" s="26">
        <v>2016</v>
      </c>
      <c r="D63" s="26">
        <v>2017</v>
      </c>
      <c r="E63" s="26">
        <v>2018</v>
      </c>
      <c r="F63" s="26">
        <v>2019</v>
      </c>
      <c r="G63" s="26">
        <v>2020</v>
      </c>
      <c r="H63" s="26">
        <v>2021</v>
      </c>
      <c r="I63" s="26">
        <v>2022</v>
      </c>
      <c r="J63" s="10">
        <v>2023</v>
      </c>
      <c r="K63" s="36">
        <v>2016</v>
      </c>
      <c r="L63" s="37">
        <v>2017</v>
      </c>
      <c r="M63" s="37">
        <v>2018</v>
      </c>
      <c r="N63" s="37">
        <v>2019</v>
      </c>
      <c r="O63" s="37">
        <v>2020</v>
      </c>
      <c r="P63" s="37">
        <v>2021</v>
      </c>
      <c r="Q63" s="38">
        <v>2022</v>
      </c>
      <c r="R63" s="37">
        <v>2023</v>
      </c>
    </row>
    <row r="64" spans="1:18" x14ac:dyDescent="0.25">
      <c r="A64" s="27" t="s">
        <v>3</v>
      </c>
      <c r="B64" s="6">
        <v>1374093.9088580643</v>
      </c>
      <c r="C64" s="6">
        <v>1464028.1644834811</v>
      </c>
      <c r="D64" s="6">
        <v>1864387.9543562965</v>
      </c>
      <c r="E64" s="6">
        <v>2070810.525470813</v>
      </c>
      <c r="F64" s="6">
        <v>2136805.7318687192</v>
      </c>
      <c r="G64" s="6">
        <v>1812570.8520074235</v>
      </c>
      <c r="H64" s="6">
        <v>2148868.3241301789</v>
      </c>
      <c r="I64" s="24">
        <v>3359824.8078831094</v>
      </c>
      <c r="J64" s="24">
        <v>3751633.0022316077</v>
      </c>
      <c r="K64" s="39">
        <v>6.5449861210836957E-2</v>
      </c>
      <c r="L64" s="40">
        <v>0.27346454090523942</v>
      </c>
      <c r="M64" s="40">
        <v>0.11071867882014219</v>
      </c>
      <c r="N64" s="40">
        <v>3.1869263549788807E-2</v>
      </c>
      <c r="O64" s="40">
        <v>-0.15173811780153723</v>
      </c>
      <c r="P64" s="40">
        <v>0.18553618014451989</v>
      </c>
      <c r="Q64" s="40">
        <v>0.56353219513489861</v>
      </c>
      <c r="R64" s="40">
        <v>0.11661566205154639</v>
      </c>
    </row>
    <row r="65" spans="1:18" x14ac:dyDescent="0.25">
      <c r="A65" s="27" t="s">
        <v>4</v>
      </c>
      <c r="B65" s="6">
        <v>962090.22617449355</v>
      </c>
      <c r="C65" s="6">
        <v>1014886.0711138406</v>
      </c>
      <c r="D65" s="6">
        <v>1292660.0399224183</v>
      </c>
      <c r="E65" s="6">
        <v>1442339.9279264545</v>
      </c>
      <c r="F65" s="6">
        <v>1456961.9989647856</v>
      </c>
      <c r="G65" s="6">
        <v>1223204.4921120089</v>
      </c>
      <c r="H65" s="6">
        <v>1349404.1877641336</v>
      </c>
      <c r="I65" s="24">
        <v>2102411.8813124686</v>
      </c>
      <c r="J65" s="24">
        <v>2378410.0821427703</v>
      </c>
      <c r="K65" s="39">
        <v>5.4876188846940233E-2</v>
      </c>
      <c r="L65" s="40">
        <v>0.2736996562616334</v>
      </c>
      <c r="M65" s="40">
        <v>0.11579215213693739</v>
      </c>
      <c r="N65" s="40">
        <v>1.0137742674400041E-2</v>
      </c>
      <c r="O65" s="40">
        <v>-0.16044173219265045</v>
      </c>
      <c r="P65" s="40">
        <v>0.10317138014611582</v>
      </c>
      <c r="Q65" s="40">
        <v>0.55802975889382345</v>
      </c>
      <c r="R65" s="40">
        <v>0.13127694115674649</v>
      </c>
    </row>
    <row r="66" spans="1:18" x14ac:dyDescent="0.25">
      <c r="A66" s="27" t="s">
        <v>5</v>
      </c>
      <c r="B66" s="6">
        <v>101369.20100016161</v>
      </c>
      <c r="C66" s="6">
        <v>107292.37141967358</v>
      </c>
      <c r="D66" s="6">
        <v>134063.33383126021</v>
      </c>
      <c r="E66" s="6">
        <v>149837.50491758183</v>
      </c>
      <c r="F66" s="6">
        <v>154734.17938578993</v>
      </c>
      <c r="G66" s="6">
        <v>145557.14670280059</v>
      </c>
      <c r="H66" s="6">
        <v>156338.68085634106</v>
      </c>
      <c r="I66" s="24">
        <v>273824.47625494126</v>
      </c>
      <c r="J66" s="24">
        <v>294817.001134397</v>
      </c>
      <c r="K66" s="39">
        <v>5.8431657358160694E-2</v>
      </c>
      <c r="L66" s="40">
        <v>0.24951412721480581</v>
      </c>
      <c r="M66" s="40">
        <v>0.11766208280465329</v>
      </c>
      <c r="N66" s="40">
        <v>3.267989860683751E-2</v>
      </c>
      <c r="O66" s="40">
        <v>-5.9308374655277496E-2</v>
      </c>
      <c r="P66" s="40">
        <v>7.4070798980102825E-2</v>
      </c>
      <c r="Q66" s="40">
        <v>0.75148258099067244</v>
      </c>
      <c r="R66" s="40">
        <v>7.6664165185550859E-2</v>
      </c>
    </row>
    <row r="67" spans="1:18" x14ac:dyDescent="0.25">
      <c r="A67" s="27" t="s">
        <v>6</v>
      </c>
      <c r="B67" s="6">
        <v>92125.663214295972</v>
      </c>
      <c r="C67" s="6">
        <v>104500.40891616915</v>
      </c>
      <c r="D67" s="6">
        <v>149902.40960958134</v>
      </c>
      <c r="E67" s="6">
        <v>174723.67154999406</v>
      </c>
      <c r="F67" s="6">
        <v>188000.31954132699</v>
      </c>
      <c r="G67" s="6">
        <v>141640.35321870295</v>
      </c>
      <c r="H67" s="6">
        <v>328561.61353372544</v>
      </c>
      <c r="I67" s="24">
        <v>470306.90725863312</v>
      </c>
      <c r="J67" s="24">
        <v>512926.54992698837</v>
      </c>
      <c r="K67" s="39">
        <v>0.13432463083699009</v>
      </c>
      <c r="L67" s="40">
        <v>0.43446720605499212</v>
      </c>
      <c r="M67" s="40">
        <v>0.1655828082087496</v>
      </c>
      <c r="N67" s="40">
        <v>7.5986544201791517E-2</v>
      </c>
      <c r="O67" s="40">
        <v>-0.2465951464110836</v>
      </c>
      <c r="P67" s="40">
        <v>1.3196893121722351</v>
      </c>
      <c r="Q67" s="40">
        <v>0.43141160709681659</v>
      </c>
      <c r="R67" s="40">
        <v>9.062091585424592E-2</v>
      </c>
    </row>
    <row r="68" spans="1:18" x14ac:dyDescent="0.25">
      <c r="A68" s="27" t="s">
        <v>7</v>
      </c>
      <c r="B68" s="6">
        <v>23028.623312787859</v>
      </c>
      <c r="C68" s="6">
        <v>23027.568202271475</v>
      </c>
      <c r="D68" s="6">
        <v>27616.768410577519</v>
      </c>
      <c r="E68" s="6">
        <v>31035.807026392173</v>
      </c>
      <c r="F68" s="6">
        <v>36079.102719099043</v>
      </c>
      <c r="G68" s="6">
        <v>30720.584694758138</v>
      </c>
      <c r="H68" s="6">
        <v>33398.924126094498</v>
      </c>
      <c r="I68" s="24">
        <v>62007.541203739296</v>
      </c>
      <c r="J68" s="24">
        <v>69466.035326235826</v>
      </c>
      <c r="K68" s="39">
        <v>-4.5817350957211289E-5</v>
      </c>
      <c r="L68" s="40">
        <v>0.19929156947859372</v>
      </c>
      <c r="M68" s="40">
        <v>0.12380299407171491</v>
      </c>
      <c r="N68" s="40">
        <v>0.16249926056113706</v>
      </c>
      <c r="O68" s="40">
        <v>-0.14852137720997949</v>
      </c>
      <c r="P68" s="40">
        <v>8.7183868990402535E-2</v>
      </c>
      <c r="Q68" s="40">
        <v>0.856573013239458</v>
      </c>
      <c r="R68" s="40">
        <v>0.12028366191766926</v>
      </c>
    </row>
    <row r="69" spans="1:18" x14ac:dyDescent="0.25">
      <c r="A69" s="27" t="s">
        <v>8</v>
      </c>
      <c r="B69" s="6">
        <v>25082.323712799254</v>
      </c>
      <c r="C69" s="6">
        <v>25691.301121260167</v>
      </c>
      <c r="D69" s="6">
        <v>26839.566921827598</v>
      </c>
      <c r="E69" s="6">
        <v>29270.15791845915</v>
      </c>
      <c r="F69" s="6">
        <v>35139.35358975803</v>
      </c>
      <c r="G69" s="6">
        <v>32417.305204065793</v>
      </c>
      <c r="H69" s="6">
        <v>36745.119205955649</v>
      </c>
      <c r="I69" s="24">
        <v>58903.290394596654</v>
      </c>
      <c r="J69" s="24">
        <v>61944.251241250415</v>
      </c>
      <c r="K69" s="39">
        <v>2.4279146359559967E-2</v>
      </c>
      <c r="L69" s="40">
        <v>4.4694731307991731E-2</v>
      </c>
      <c r="M69" s="40">
        <v>9.0559993151560381E-2</v>
      </c>
      <c r="N69" s="40">
        <v>0.20051807331034199</v>
      </c>
      <c r="O69" s="40">
        <v>-7.7464384162309274E-2</v>
      </c>
      <c r="P69" s="40">
        <v>0.13350320067156773</v>
      </c>
      <c r="Q69" s="40">
        <v>0.60302352169399431</v>
      </c>
      <c r="R69" s="40">
        <v>5.1626332353968296E-2</v>
      </c>
    </row>
    <row r="70" spans="1:18" x14ac:dyDescent="0.25">
      <c r="A70" s="27" t="s">
        <v>9</v>
      </c>
      <c r="B70" s="6">
        <v>20250.517164362336</v>
      </c>
      <c r="C70" s="6">
        <v>22119.761900290876</v>
      </c>
      <c r="D70" s="6">
        <v>27839.526276605975</v>
      </c>
      <c r="E70" s="6">
        <v>28555.173602112049</v>
      </c>
      <c r="F70" s="6">
        <v>32558.994895631819</v>
      </c>
      <c r="G70" s="6">
        <v>27207.284392437279</v>
      </c>
      <c r="H70" s="6">
        <v>27681.080400905481</v>
      </c>
      <c r="I70" s="24">
        <v>44797.423091141463</v>
      </c>
      <c r="J70" s="24">
        <v>46925.948904294026</v>
      </c>
      <c r="K70" s="39">
        <v>9.2306024619366767E-2</v>
      </c>
      <c r="L70" s="40">
        <v>0.25858164306189413</v>
      </c>
      <c r="M70" s="40">
        <v>2.5706160313059723E-2</v>
      </c>
      <c r="N70" s="40">
        <v>0.14021351609725929</v>
      </c>
      <c r="O70" s="40">
        <v>-0.16436964716968383</v>
      </c>
      <c r="P70" s="40">
        <v>1.7414307199284496E-2</v>
      </c>
      <c r="Q70" s="40">
        <v>0.61834084661218958</v>
      </c>
      <c r="R70" s="40">
        <v>4.7514469946675852E-2</v>
      </c>
    </row>
    <row r="71" spans="1:18" x14ac:dyDescent="0.25">
      <c r="A71" s="27" t="s">
        <v>10</v>
      </c>
      <c r="B71" s="6">
        <v>150147.35427916367</v>
      </c>
      <c r="C71" s="6">
        <v>166510.68180997498</v>
      </c>
      <c r="D71" s="6">
        <v>205466.30938402566</v>
      </c>
      <c r="E71" s="6">
        <v>215048.28252981944</v>
      </c>
      <c r="F71" s="6">
        <v>233331.78277232772</v>
      </c>
      <c r="G71" s="6">
        <v>211823.68568265031</v>
      </c>
      <c r="H71" s="6">
        <v>216738.71824302335</v>
      </c>
      <c r="I71" s="24">
        <v>347573.288367589</v>
      </c>
      <c r="J71" s="24">
        <v>387143.13355567184</v>
      </c>
      <c r="K71" s="39">
        <v>0.10898179065072</v>
      </c>
      <c r="L71" s="40">
        <v>0.23395272393699984</v>
      </c>
      <c r="M71" s="40">
        <v>4.6635252146786987E-2</v>
      </c>
      <c r="N71" s="40">
        <v>8.5020442978766875E-2</v>
      </c>
      <c r="O71" s="40">
        <v>-9.2178171503810247E-2</v>
      </c>
      <c r="P71" s="40">
        <v>2.3203413464047751E-2</v>
      </c>
      <c r="Q71" s="40">
        <v>0.60365112050660152</v>
      </c>
      <c r="R71" s="40">
        <v>0.11384604776139851</v>
      </c>
    </row>
    <row r="72" spans="1:18" x14ac:dyDescent="0.25">
      <c r="A72" s="13" t="s">
        <v>243</v>
      </c>
      <c r="B72" s="17"/>
      <c r="C72" s="17"/>
      <c r="D72" s="17"/>
      <c r="E72" s="17"/>
      <c r="F72" s="17"/>
      <c r="G72" s="17"/>
      <c r="H72" s="17"/>
      <c r="I72" s="17"/>
      <c r="J72" s="17"/>
      <c r="K72" s="31"/>
      <c r="L72" s="31"/>
      <c r="M72" s="31"/>
      <c r="N72" s="31"/>
      <c r="O72" s="31"/>
      <c r="P72" s="31"/>
      <c r="Q72" s="31"/>
      <c r="R72" s="31"/>
    </row>
    <row r="73" spans="1:18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31"/>
      <c r="L73" s="31"/>
      <c r="M73" s="31"/>
      <c r="N73" s="31"/>
      <c r="O73" s="31"/>
      <c r="P73" s="31"/>
      <c r="Q73" s="31"/>
      <c r="R73" s="31"/>
    </row>
    <row r="74" spans="1:18" x14ac:dyDescent="0.25">
      <c r="A74" s="17" t="s">
        <v>268</v>
      </c>
      <c r="B74" s="17"/>
      <c r="C74" s="17"/>
      <c r="D74" s="17"/>
      <c r="E74" s="17"/>
      <c r="F74" s="17"/>
      <c r="G74" s="17"/>
      <c r="H74" s="17"/>
      <c r="I74" s="17"/>
      <c r="J74" s="17"/>
      <c r="K74" s="31"/>
      <c r="L74" s="31"/>
      <c r="M74" s="31"/>
      <c r="N74" s="31"/>
      <c r="O74" s="31"/>
      <c r="P74" s="31"/>
      <c r="Q74" s="31"/>
      <c r="R74" s="31"/>
    </row>
  </sheetData>
  <sortState xmlns:xlrd2="http://schemas.microsoft.com/office/spreadsheetml/2017/richdata2" ref="E33:F39">
    <sortCondition ref="F33:F39"/>
  </sortState>
  <mergeCells count="7">
    <mergeCell ref="A62:I62"/>
    <mergeCell ref="K62:R62"/>
    <mergeCell ref="A50:C50"/>
    <mergeCell ref="A1:A2"/>
    <mergeCell ref="B1:B2"/>
    <mergeCell ref="C1:C2"/>
    <mergeCell ref="E1:G1"/>
  </mergeCells>
  <dataValidations count="1">
    <dataValidation type="list" allowBlank="1" showInputMessage="1" showErrorMessage="1" sqref="C108 C3:C47 C62 C64 C66 C68 C70 C72 C74 C76 C78 C80 C82 C84 C86 C88 C90 C92 C94 C96 C98 C100 C102 C104 C106 G3:G12" xr:uid="{4E2548CD-E0E4-4596-ADB5-401413088AC4}">
      <formula1>$K$2:$K$8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9E3F-B909-45D9-A7CE-CB43AD83DF64}">
  <dimension ref="A1:DP3"/>
  <sheetViews>
    <sheetView tabSelected="1" workbookViewId="0">
      <selection activeCell="A5" sqref="A1:XFD5"/>
    </sheetView>
  </sheetViews>
  <sheetFormatPr defaultRowHeight="15" x14ac:dyDescent="0.25"/>
  <sheetData>
    <row r="1" spans="1:120" x14ac:dyDescent="0.25">
      <c r="A1" s="121" t="s">
        <v>273</v>
      </c>
      <c r="B1" s="121" t="s">
        <v>274</v>
      </c>
      <c r="C1" s="121" t="s">
        <v>275</v>
      </c>
      <c r="D1" s="121" t="s">
        <v>276</v>
      </c>
      <c r="E1" s="121" t="s">
        <v>277</v>
      </c>
      <c r="F1" s="121" t="s">
        <v>278</v>
      </c>
      <c r="G1" s="121" t="s">
        <v>279</v>
      </c>
      <c r="H1" s="121" t="s">
        <v>280</v>
      </c>
      <c r="I1" s="121" t="s">
        <v>281</v>
      </c>
      <c r="J1" s="121" t="s">
        <v>282</v>
      </c>
      <c r="K1" s="121" t="s">
        <v>283</v>
      </c>
      <c r="L1" s="121" t="s">
        <v>284</v>
      </c>
      <c r="M1" s="121" t="s">
        <v>285</v>
      </c>
      <c r="N1" s="121" t="s">
        <v>286</v>
      </c>
      <c r="O1" s="121" t="s">
        <v>287</v>
      </c>
      <c r="P1" s="121" t="s">
        <v>288</v>
      </c>
      <c r="Q1" s="121" t="s">
        <v>289</v>
      </c>
      <c r="R1" s="121" t="s">
        <v>290</v>
      </c>
      <c r="S1" s="121" t="s">
        <v>291</v>
      </c>
      <c r="T1" s="121" t="s">
        <v>292</v>
      </c>
      <c r="U1" s="121" t="s">
        <v>293</v>
      </c>
      <c r="V1" s="121" t="s">
        <v>294</v>
      </c>
      <c r="W1" s="121" t="s">
        <v>295</v>
      </c>
      <c r="X1" s="121" t="s">
        <v>296</v>
      </c>
      <c r="Y1" s="121" t="s">
        <v>297</v>
      </c>
      <c r="Z1" s="121" t="s">
        <v>298</v>
      </c>
      <c r="AA1" s="121" t="s">
        <v>299</v>
      </c>
      <c r="AB1" s="121" t="s">
        <v>300</v>
      </c>
      <c r="AC1" s="121" t="s">
        <v>301</v>
      </c>
      <c r="AD1" s="121" t="s">
        <v>302</v>
      </c>
      <c r="AE1" s="121" t="s">
        <v>303</v>
      </c>
      <c r="AF1" s="121" t="s">
        <v>304</v>
      </c>
      <c r="AG1" s="121" t="s">
        <v>305</v>
      </c>
      <c r="AH1" s="121" t="s">
        <v>306</v>
      </c>
      <c r="AI1" s="121" t="s">
        <v>307</v>
      </c>
      <c r="AJ1" s="121" t="s">
        <v>308</v>
      </c>
      <c r="AK1" s="121" t="s">
        <v>309</v>
      </c>
      <c r="AL1" s="121" t="s">
        <v>310</v>
      </c>
      <c r="AM1" s="121" t="s">
        <v>311</v>
      </c>
      <c r="AN1" s="121" t="s">
        <v>312</v>
      </c>
      <c r="AO1" s="121" t="s">
        <v>313</v>
      </c>
      <c r="AP1" s="121" t="s">
        <v>314</v>
      </c>
      <c r="AQ1" s="121" t="s">
        <v>315</v>
      </c>
      <c r="AR1" s="121" t="s">
        <v>316</v>
      </c>
      <c r="AS1" s="121" t="s">
        <v>317</v>
      </c>
      <c r="AT1" s="121" t="s">
        <v>318</v>
      </c>
      <c r="AU1" s="121" t="s">
        <v>319</v>
      </c>
      <c r="AV1" s="121" t="s">
        <v>320</v>
      </c>
      <c r="AW1" s="121" t="s">
        <v>321</v>
      </c>
      <c r="AX1" s="121" t="s">
        <v>322</v>
      </c>
      <c r="AY1" s="121" t="s">
        <v>323</v>
      </c>
      <c r="AZ1" s="121" t="s">
        <v>324</v>
      </c>
      <c r="BA1" s="121" t="s">
        <v>325</v>
      </c>
      <c r="BB1" s="121" t="s">
        <v>326</v>
      </c>
      <c r="BC1" s="121" t="s">
        <v>327</v>
      </c>
      <c r="BD1" s="121" t="s">
        <v>328</v>
      </c>
      <c r="BE1" s="121" t="s">
        <v>329</v>
      </c>
      <c r="BF1" s="121" t="s">
        <v>330</v>
      </c>
      <c r="BG1" s="121" t="s">
        <v>331</v>
      </c>
      <c r="BH1" s="121" t="s">
        <v>332</v>
      </c>
      <c r="BI1" s="121" t="s">
        <v>333</v>
      </c>
      <c r="BJ1" s="121" t="s">
        <v>334</v>
      </c>
      <c r="BK1" s="121" t="s">
        <v>335</v>
      </c>
      <c r="BL1" s="121" t="s">
        <v>336</v>
      </c>
      <c r="BM1" s="121" t="s">
        <v>337</v>
      </c>
      <c r="BN1" s="121" t="s">
        <v>338</v>
      </c>
      <c r="BO1" s="121" t="s">
        <v>339</v>
      </c>
      <c r="BP1" s="121" t="s">
        <v>340</v>
      </c>
      <c r="BQ1" s="121" t="s">
        <v>341</v>
      </c>
      <c r="BR1" s="121" t="s">
        <v>342</v>
      </c>
      <c r="BS1" s="121" t="s">
        <v>343</v>
      </c>
      <c r="BT1" s="121" t="s">
        <v>344</v>
      </c>
      <c r="BU1" s="121" t="s">
        <v>345</v>
      </c>
      <c r="BV1" s="121" t="s">
        <v>346</v>
      </c>
      <c r="BW1" s="121" t="s">
        <v>347</v>
      </c>
      <c r="BX1" s="121" t="s">
        <v>348</v>
      </c>
      <c r="BY1" s="121" t="s">
        <v>349</v>
      </c>
      <c r="BZ1" s="121" t="s">
        <v>350</v>
      </c>
      <c r="CA1" s="121" t="s">
        <v>351</v>
      </c>
      <c r="CB1" s="121" t="s">
        <v>352</v>
      </c>
      <c r="CC1" s="121" t="s">
        <v>353</v>
      </c>
      <c r="CD1" s="121" t="s">
        <v>354</v>
      </c>
      <c r="CE1" s="121" t="s">
        <v>355</v>
      </c>
      <c r="CF1" s="121" t="s">
        <v>356</v>
      </c>
      <c r="CG1" s="121" t="s">
        <v>357</v>
      </c>
      <c r="CH1" s="121" t="s">
        <v>358</v>
      </c>
      <c r="CI1" s="121" t="s">
        <v>359</v>
      </c>
      <c r="CJ1" s="121" t="s">
        <v>360</v>
      </c>
      <c r="CK1" s="121" t="s">
        <v>361</v>
      </c>
      <c r="CL1" s="121" t="s">
        <v>362</v>
      </c>
      <c r="CM1" s="121" t="s">
        <v>363</v>
      </c>
      <c r="CN1" s="121" t="s">
        <v>364</v>
      </c>
      <c r="CO1" s="121" t="s">
        <v>365</v>
      </c>
      <c r="CP1" s="121" t="s">
        <v>366</v>
      </c>
      <c r="CQ1" s="121" t="s">
        <v>367</v>
      </c>
      <c r="CR1" s="121" t="s">
        <v>368</v>
      </c>
      <c r="CS1" s="121" t="s">
        <v>369</v>
      </c>
      <c r="CT1" s="121" t="s">
        <v>370</v>
      </c>
      <c r="CU1" s="121" t="s">
        <v>371</v>
      </c>
      <c r="CV1" s="121" t="s">
        <v>372</v>
      </c>
      <c r="CW1" s="121" t="s">
        <v>373</v>
      </c>
      <c r="CX1" s="121" t="s">
        <v>374</v>
      </c>
      <c r="CY1" s="121" t="s">
        <v>375</v>
      </c>
      <c r="CZ1" s="121" t="s">
        <v>376</v>
      </c>
      <c r="DA1" s="121" t="s">
        <v>377</v>
      </c>
      <c r="DB1" s="121" t="s">
        <v>378</v>
      </c>
      <c r="DC1" s="121" t="s">
        <v>379</v>
      </c>
      <c r="DD1" s="121" t="s">
        <v>380</v>
      </c>
      <c r="DE1" s="121" t="s">
        <v>381</v>
      </c>
      <c r="DF1" s="121" t="s">
        <v>382</v>
      </c>
      <c r="DG1" s="121" t="s">
        <v>383</v>
      </c>
      <c r="DH1" s="121" t="s">
        <v>384</v>
      </c>
      <c r="DI1" s="121" t="s">
        <v>385</v>
      </c>
      <c r="DJ1" s="121" t="s">
        <v>386</v>
      </c>
      <c r="DK1" s="121" t="s">
        <v>387</v>
      </c>
      <c r="DL1" s="121" t="s">
        <v>388</v>
      </c>
      <c r="DM1" s="121" t="s">
        <v>389</v>
      </c>
      <c r="DN1" s="121" t="s">
        <v>390</v>
      </c>
      <c r="DO1" s="121" t="s">
        <v>391</v>
      </c>
      <c r="DP1" s="121" t="s">
        <v>392</v>
      </c>
    </row>
    <row r="2" spans="1:120" s="122" customFormat="1" x14ac:dyDescent="0.25">
      <c r="A2" s="85">
        <v>62.933030000000002</v>
      </c>
      <c r="B2" s="85">
        <v>64.660570000000007</v>
      </c>
      <c r="C2" s="85">
        <v>64.116259999999997</v>
      </c>
      <c r="D2" s="85">
        <v>63.561630000000001</v>
      </c>
      <c r="E2" s="85">
        <v>64.502709999999993</v>
      </c>
      <c r="F2" s="85">
        <v>67.591220000000007</v>
      </c>
      <c r="G2" s="85">
        <v>63.285420000000002</v>
      </c>
      <c r="H2" s="85">
        <v>65.267910000000001</v>
      </c>
      <c r="I2" s="85">
        <v>67.99494</v>
      </c>
      <c r="J2" s="85">
        <v>71.024940000000001</v>
      </c>
      <c r="K2" s="85">
        <v>69.769940000000005</v>
      </c>
      <c r="L2" s="85">
        <v>68.587329999999994</v>
      </c>
      <c r="M2" s="85">
        <v>72.025000000000006</v>
      </c>
      <c r="N2" s="85">
        <v>74.049660000000003</v>
      </c>
      <c r="O2" s="85">
        <v>74.311170000000004</v>
      </c>
      <c r="P2" s="85">
        <v>69.999899999999997</v>
      </c>
      <c r="Q2" s="85">
        <v>69.250839999999997</v>
      </c>
      <c r="R2" s="85">
        <v>68.059619999999995</v>
      </c>
      <c r="S2" s="85">
        <v>71.630200000000002</v>
      </c>
      <c r="T2" s="85">
        <v>66.542010000000005</v>
      </c>
      <c r="U2" s="85">
        <v>69.375900000000001</v>
      </c>
      <c r="V2" s="85">
        <v>69.734300000000005</v>
      </c>
      <c r="W2" s="85">
        <v>72.953050000000005</v>
      </c>
      <c r="X2" s="85">
        <v>72.961870000000005</v>
      </c>
      <c r="Y2" s="85">
        <v>71.488460000000003</v>
      </c>
      <c r="Z2" s="85">
        <v>74.994900000000001</v>
      </c>
      <c r="AA2" s="85">
        <v>72.353110000000001</v>
      </c>
      <c r="AB2" s="85">
        <v>76.843639999999994</v>
      </c>
      <c r="AC2" s="85">
        <v>73.588800000000006</v>
      </c>
      <c r="AD2" s="85">
        <v>70.114789999999999</v>
      </c>
      <c r="AE2" s="85">
        <v>75.955860000000001</v>
      </c>
      <c r="AF2" s="85">
        <v>77.911169999999998</v>
      </c>
      <c r="AG2" s="85">
        <v>78.424049999999994</v>
      </c>
      <c r="AH2" s="85">
        <v>74.435929999999999</v>
      </c>
      <c r="AI2" s="85">
        <v>75.480909999999994</v>
      </c>
      <c r="AJ2" s="85">
        <v>76.75394</v>
      </c>
      <c r="AK2" s="85">
        <v>77.266490000000005</v>
      </c>
      <c r="AL2" s="85">
        <v>72.744489999999999</v>
      </c>
      <c r="AM2" s="85">
        <v>73.981480000000005</v>
      </c>
      <c r="AN2" s="85">
        <v>72.921520000000001</v>
      </c>
      <c r="AO2" s="85">
        <v>76.230770000000007</v>
      </c>
      <c r="AP2" s="85">
        <v>72.696359999999999</v>
      </c>
      <c r="AQ2" s="85">
        <v>75.583430000000007</v>
      </c>
      <c r="AR2" s="85">
        <v>75.445210000000003</v>
      </c>
      <c r="AS2" s="85">
        <v>77.482609999999994</v>
      </c>
      <c r="AT2" s="85">
        <v>78.343980000000002</v>
      </c>
      <c r="AU2" s="85">
        <v>76.385540000000006</v>
      </c>
      <c r="AV2" s="85">
        <v>71.761210000000005</v>
      </c>
      <c r="AW2" s="85">
        <v>86.411929999999998</v>
      </c>
      <c r="AX2" s="85">
        <v>82.539990000000003</v>
      </c>
      <c r="AY2" s="85">
        <v>57.837330000000001</v>
      </c>
      <c r="AZ2" s="85">
        <v>22.909800000000001</v>
      </c>
      <c r="BA2" s="85">
        <v>19.693919999999999</v>
      </c>
      <c r="BB2" s="85">
        <v>24.834440000000001</v>
      </c>
      <c r="BC2" s="85">
        <v>14.43446</v>
      </c>
      <c r="BD2" s="85">
        <v>25.163460000000001</v>
      </c>
      <c r="BE2" s="85">
        <v>48.9754</v>
      </c>
      <c r="BF2" s="85">
        <v>53.902900000000002</v>
      </c>
      <c r="BG2" s="85">
        <v>69.395510000000002</v>
      </c>
      <c r="BH2" s="85">
        <v>70.516549999999995</v>
      </c>
      <c r="BI2" s="85">
        <v>65.886690000000002</v>
      </c>
      <c r="BJ2" s="85">
        <v>68.583870000000005</v>
      </c>
      <c r="BK2" s="85">
        <v>50.256500000000003</v>
      </c>
      <c r="BL2" s="85">
        <v>45.451740000000001</v>
      </c>
      <c r="BM2" s="85">
        <v>59.932220000000001</v>
      </c>
      <c r="BN2" s="85">
        <v>70.075069999999997</v>
      </c>
      <c r="BO2" s="85">
        <v>77.359200000000001</v>
      </c>
      <c r="BP2" s="85">
        <v>84.645889999999994</v>
      </c>
      <c r="BQ2" s="85">
        <v>79.120570000000001</v>
      </c>
      <c r="BR2" s="85">
        <v>83.301410000000004</v>
      </c>
      <c r="BS2" s="85">
        <v>90.243790000000004</v>
      </c>
      <c r="BT2" s="85">
        <v>95.666910000000001</v>
      </c>
      <c r="BU2" s="85">
        <v>99.512309999999999</v>
      </c>
      <c r="BV2" s="85">
        <v>95.039199999999994</v>
      </c>
      <c r="BW2" s="85">
        <v>99.121759999999995</v>
      </c>
      <c r="BX2" s="85">
        <v>104.25109</v>
      </c>
      <c r="BY2" s="85">
        <v>99.107560000000007</v>
      </c>
      <c r="BZ2" s="85">
        <v>94.293300000000002</v>
      </c>
      <c r="CA2" s="85">
        <v>97.8964</v>
      </c>
      <c r="CB2" s="85">
        <v>97.715239999999994</v>
      </c>
      <c r="CC2" s="85">
        <v>108.9247</v>
      </c>
      <c r="CD2" s="85">
        <v>100.97083000000001</v>
      </c>
      <c r="CE2" s="85">
        <v>102.56918</v>
      </c>
      <c r="CF2" s="85">
        <v>99.468549999999993</v>
      </c>
      <c r="CG2" s="85">
        <v>101.82709</v>
      </c>
      <c r="CH2" s="85">
        <v>108.55055</v>
      </c>
      <c r="CI2" s="85">
        <v>104.97713</v>
      </c>
      <c r="CJ2" s="85">
        <v>102.30063</v>
      </c>
      <c r="CK2" s="85">
        <v>107.04713</v>
      </c>
      <c r="CL2" s="85">
        <v>109.29463</v>
      </c>
      <c r="CM2" s="85">
        <v>104.63800000000001</v>
      </c>
      <c r="CN2" s="85">
        <v>100.64566000000001</v>
      </c>
      <c r="CO2" s="85">
        <v>106.87778</v>
      </c>
      <c r="CP2" s="85">
        <v>102.9714</v>
      </c>
      <c r="CQ2" s="85">
        <v>92.100219999999993</v>
      </c>
      <c r="CR2" s="85">
        <v>107.78213</v>
      </c>
      <c r="CS2" s="85">
        <v>101.79353</v>
      </c>
      <c r="CT2" s="85">
        <v>101.53084</v>
      </c>
      <c r="CU2" s="85">
        <v>97.404679999999999</v>
      </c>
      <c r="CV2" s="85">
        <v>98.743620000000007</v>
      </c>
      <c r="CW2" s="85">
        <v>101.53282</v>
      </c>
      <c r="CX2" s="85">
        <v>102.09354</v>
      </c>
      <c r="CY2" s="85">
        <v>102.09608</v>
      </c>
      <c r="CZ2" s="85">
        <v>99.747709999999998</v>
      </c>
      <c r="DA2" s="85">
        <v>99.739909999999995</v>
      </c>
      <c r="DB2" s="85">
        <v>102.55597</v>
      </c>
      <c r="DC2" s="85">
        <v>98.795050000000003</v>
      </c>
      <c r="DD2" s="85">
        <v>100.00628</v>
      </c>
      <c r="DE2" s="85">
        <v>100.14212000000001</v>
      </c>
      <c r="DF2" s="85">
        <v>96.888940000000005</v>
      </c>
      <c r="DG2" s="85">
        <v>102.73891</v>
      </c>
      <c r="DH2" s="85">
        <v>108.71982</v>
      </c>
      <c r="DI2" s="85">
        <v>99.300470000000004</v>
      </c>
      <c r="DJ2" s="85">
        <v>98.075450000000004</v>
      </c>
      <c r="DK2" s="85">
        <v>100.39376</v>
      </c>
      <c r="DL2" s="85">
        <v>103.64658</v>
      </c>
      <c r="DM2" s="85">
        <v>101.34071</v>
      </c>
      <c r="DN2" s="85">
        <v>103.15309999999999</v>
      </c>
      <c r="DO2" s="85">
        <v>105.27508</v>
      </c>
    </row>
    <row r="3" spans="1:120" x14ac:dyDescent="0.25">
      <c r="A3" s="120" t="s">
        <v>393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</row>
  </sheetData>
  <mergeCells count="1">
    <mergeCell ref="A3:DO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VAB Turismo</vt:lpstr>
      <vt:lpstr>Participação(%) VAB turismo</vt:lpstr>
      <vt:lpstr>VAB turismo per capita</vt:lpstr>
      <vt:lpstr>VAB por Regiões Turísticas</vt:lpstr>
      <vt:lpstr>IATUR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Emery</dc:creator>
  <cp:lastModifiedBy>Juliana Carla da Silva Santos</cp:lastModifiedBy>
  <dcterms:created xsi:type="dcterms:W3CDTF">2025-01-23T11:08:01Z</dcterms:created>
  <dcterms:modified xsi:type="dcterms:W3CDTF">2026-04-09T12:21:23Z</dcterms:modified>
</cp:coreProperties>
</file>