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720"/>
  </bookViews>
  <sheets>
    <sheet name="gráficos NT acumulado anua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<sst xmlns="http://schemas.openxmlformats.org/spreadsheetml/2006/main" count="33" uniqueCount="33">
  <si>
    <t>AGROPECUÁRIA</t>
  </si>
  <si>
    <t xml:space="preserve">Cana-de-açúcar </t>
  </si>
  <si>
    <t xml:space="preserve">Mandioca </t>
  </si>
  <si>
    <t xml:space="preserve">Laranja </t>
  </si>
  <si>
    <t xml:space="preserve">Coco-da-baía </t>
  </si>
  <si>
    <t>Banana</t>
  </si>
  <si>
    <t>Abacaxi</t>
  </si>
  <si>
    <t xml:space="preserve">Fumo </t>
  </si>
  <si>
    <t xml:space="preserve">Amendoim </t>
  </si>
  <si>
    <t>Feijão</t>
  </si>
  <si>
    <t>Eletricidade e gás, água, esgoto, atividades de gestão de resíduos e descontaminação</t>
  </si>
  <si>
    <t>Administração, educação e saúde pública, defesa e seguridade social</t>
  </si>
  <si>
    <t>Atividades Imobiliárias</t>
  </si>
  <si>
    <t>Atividades profissionais, científicas e técnicas, administrativas e serviços complementares</t>
  </si>
  <si>
    <t>Alojamento e alimentação</t>
  </si>
  <si>
    <t>Tomate</t>
  </si>
  <si>
    <t>Artes, cultura, esporte e recreação e outros serviços</t>
  </si>
  <si>
    <t xml:space="preserve">INDÚSTRIA </t>
  </si>
  <si>
    <t>SERVIÇOS</t>
  </si>
  <si>
    <t>Milho</t>
  </si>
  <si>
    <t>Arroz</t>
  </si>
  <si>
    <t>Comércio e reparação de veículos automotores e motocicletas</t>
  </si>
  <si>
    <t>Atividades financeiras, de seguros e serviços relacionados</t>
  </si>
  <si>
    <t xml:space="preserve">Transporte, armazenagem e correio </t>
  </si>
  <si>
    <t>Indústria de transformação</t>
  </si>
  <si>
    <t>Construção</t>
  </si>
  <si>
    <t>Indústria extrativa</t>
  </si>
  <si>
    <t>Figura 1 – Variações na produção agrícola de Alagoas em 2023 (Estimativa).</t>
  </si>
  <si>
    <t>Figura 2 – Variações dos subsetores industriais de Alagoas em 2023 (Estimativa).</t>
  </si>
  <si>
    <t>Figura 3 – Variações dos subsetores dos Serviços de Alagoas em 2023 (Estimativa).</t>
  </si>
  <si>
    <t>PIB Total</t>
  </si>
  <si>
    <t xml:space="preserve">VA Total </t>
  </si>
  <si>
    <t>Produto Interno Bruto de Alagoas Estimativa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</si>
</sst>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E4B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8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0" fillId="0" borderId="0" xfId="0" applyFont="1"/>
    <xf numFmtId="10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left" vertical="center"/>
    </xf>
    <xf numFmtId="10" fontId="12" fillId="1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10" fontId="11" fillId="11" borderId="2" xfId="98" applyNumberFormat="1" applyFont="1" applyFill="1" applyBorder="1" applyAlignment="1">
      <alignment horizontal="center" vertical="center" wrapText="1"/>
    </xf>
    <xf numFmtId="10" fontId="13" fillId="0" borderId="2" xfId="100" applyNumberFormat="1" applyFont="1" applyBorder="1" applyAlignment="1">
      <alignment horizontal="center" vertical="center" wrapText="1"/>
    </xf>
    <xf numFmtId="10" fontId="10" fillId="0" borderId="2" xfId="100" applyNumberFormat="1" applyFont="1" applyBorder="1" applyAlignment="1">
      <alignment horizontal="center"/>
    </xf>
    <xf numFmtId="0" fontId="15" fillId="0" borderId="0" xfId="0" applyFont="1"/>
    <xf numFmtId="10" fontId="11" fillId="9" borderId="2" xfId="100" applyNumberFormat="1" applyFont="1" applyFill="1" applyBorder="1" applyAlignment="1">
      <alignment horizontal="center" vertical="center" wrapText="1"/>
    </xf>
    <xf numFmtId="10" fontId="13" fillId="0" borderId="2" xfId="100" applyNumberFormat="1" applyFont="1" applyBorder="1" applyAlignment="1">
      <alignment horizontal="center" vertical="center"/>
    </xf>
    <xf numFmtId="0" fontId="12" fillId="0" borderId="0" xfId="0" applyFont="1"/>
    <xf numFmtId="4" fontId="11" fillId="3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</cellXfs>
  <cellStyles count="101">
    <cellStyle name="Estilo 1" xfId="1"/>
    <cellStyle name="Euro" xfId="2"/>
    <cellStyle name="Euro 2" xfId="3"/>
    <cellStyle name="Euro 3" xfId="4"/>
    <cellStyle name="Excel Built-in Normal" xfId="5"/>
    <cellStyle name="Excel Built-in Normal 2" xfId="6"/>
    <cellStyle name="Hiperlink 2" xfId="7"/>
    <cellStyle name="Normal" xfId="0" builtinId="0"/>
    <cellStyle name="Normal 10" xfId="8"/>
    <cellStyle name="Normal 10 2" xfId="9"/>
    <cellStyle name="Normal 11" xfId="10"/>
    <cellStyle name="Normal 11 2" xfId="11"/>
    <cellStyle name="Normal 11 3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1"/>
    <cellStyle name="Normal 2 2" xfId="22"/>
    <cellStyle name="Normal 2 2 2" xfId="23"/>
    <cellStyle name="Normal 2 2 3" xfId="24"/>
    <cellStyle name="Normal 2 3" xfId="25"/>
    <cellStyle name="Normal 2 3 2" xfId="26"/>
    <cellStyle name="Normal 2 3 3" xfId="27"/>
    <cellStyle name="Normal 2 4" xfId="28"/>
    <cellStyle name="Normal 2 4 2" xfId="29"/>
    <cellStyle name="Normal 2 5" xfId="30"/>
    <cellStyle name="Normal 2 6" xfId="31"/>
    <cellStyle name="Normal 2 7" xfId="32"/>
    <cellStyle name="Normal 2 8" xfId="33"/>
    <cellStyle name="Normal 20" xfId="34"/>
    <cellStyle name="Normal 21" xfId="35"/>
    <cellStyle name="Normal 22" xfId="36"/>
    <cellStyle name="Normal 23" xfId="37"/>
    <cellStyle name="Normal 24" xfId="38"/>
    <cellStyle name="Normal 25" xfId="99"/>
    <cellStyle name="Normal 3" xfId="39"/>
    <cellStyle name="Normal 3 2" xfId="40"/>
    <cellStyle name="Normal 3 2 2" xfId="41"/>
    <cellStyle name="Normal 3 3" xfId="42"/>
    <cellStyle name="Normal 3 3 2" xfId="43"/>
    <cellStyle name="Normal 3 4" xfId="44"/>
    <cellStyle name="Normal 3 5" xfId="45"/>
    <cellStyle name="Normal 3 6" xfId="46"/>
    <cellStyle name="Normal 4" xfId="47"/>
    <cellStyle name="Normal 4 2" xfId="48"/>
    <cellStyle name="Normal 4 3" xfId="49"/>
    <cellStyle name="Normal 5" xfId="50"/>
    <cellStyle name="Normal 6" xfId="51"/>
    <cellStyle name="Normal 7" xfId="52"/>
    <cellStyle name="Normal 7 2" xfId="53"/>
    <cellStyle name="Normal 77" xfId="54"/>
    <cellStyle name="Normal 8" xfId="55"/>
    <cellStyle name="Normal 9" xfId="56"/>
    <cellStyle name="Nota 2" xfId="57"/>
    <cellStyle name="Nota 2 2" xfId="58"/>
    <cellStyle name="Nota 3" xfId="59"/>
    <cellStyle name="Nota 4" xfId="60"/>
    <cellStyle name="Porcentagem" xfId="100" builtinId="5"/>
    <cellStyle name="Porcentagem 10" xfId="61"/>
    <cellStyle name="Porcentagem 11" xfId="62"/>
    <cellStyle name="Porcentagem 2" xfId="63"/>
    <cellStyle name="Porcentagem 2 2" xfId="64"/>
    <cellStyle name="Porcentagem 3" xfId="65"/>
    <cellStyle name="Porcentagem 4" xfId="66"/>
    <cellStyle name="Porcentagem 5" xfId="67"/>
    <cellStyle name="Porcentagem 6" xfId="68"/>
    <cellStyle name="Porcentagem 7" xfId="69"/>
    <cellStyle name="Porcentagem 8" xfId="70"/>
    <cellStyle name="Porcentagem 9" xfId="71"/>
    <cellStyle name="Separador de milhares 2" xfId="72"/>
    <cellStyle name="Separador de milhares 2 2" xfId="73"/>
    <cellStyle name="Separador de milhares 2 2 2" xfId="74"/>
    <cellStyle name="Separador de milhares 2 3" xfId="75"/>
    <cellStyle name="Separador de milhares 3" xfId="76"/>
    <cellStyle name="Separador de milhares 3 2" xfId="77"/>
    <cellStyle name="Separador de milhares 6" xfId="78"/>
    <cellStyle name="Separador de milhares 7" xfId="79"/>
    <cellStyle name="Separador de milhares 8" xfId="80"/>
    <cellStyle name="Vírgula" xfId="98" builtinId="3"/>
    <cellStyle name="Vírgula 10" xfId="81"/>
    <cellStyle name="Vírgula 11" xfId="82"/>
    <cellStyle name="Vírgula 12" xfId="83"/>
    <cellStyle name="Vírgula 13" xfId="84"/>
    <cellStyle name="Vírgula 2" xfId="85"/>
    <cellStyle name="Vírgula 2 2" xfId="86"/>
    <cellStyle name="Vírgula 2 3" xfId="87"/>
    <cellStyle name="Vírgula 2 3 2" xfId="88"/>
    <cellStyle name="Vírgula 3" xfId="89"/>
    <cellStyle name="Vírgula 3 2" xfId="90"/>
    <cellStyle name="Vírgula 4" xfId="91"/>
    <cellStyle name="Vírgula 4 2" xfId="92"/>
    <cellStyle name="Vírgula 5" xfId="93"/>
    <cellStyle name="Vírgula 6" xfId="94"/>
    <cellStyle name="Vírgula 7" xfId="95"/>
    <cellStyle name="Vírgula 8" xfId="96"/>
    <cellStyle name="Vírgula 9" xfId="97"/>
  </cellStyles>
  <dxfs count="0"/>
  <tableStyles count="0" defaultTableStyle="TableStyleMedium2" defaultPivotStyle="PivotStyleLight16"/>
  <colors>
    <mruColors>
      <color rgb="FF4F6228"/>
      <color rgb="FFC00000"/>
      <color rgb="FFC0504D"/>
      <color rgb="FFF2DCDB"/>
      <color rgb="FFEFD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70109508260862"/>
          <c:y val="5.4313807414835241E-2"/>
          <c:w val="0.4907352564431009"/>
          <c:h val="0.88689043016443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1.232102908277405E-3"/>
                  <c:y val="4.76726726726726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24209197576005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anua'!$A$26:$A$29</c:f>
              <c:strCache>
                <c:ptCount val="4"/>
                <c:pt idx="0">
                  <c:v>Indústria de transformação</c:v>
                </c:pt>
                <c:pt idx="1">
                  <c:v>Construção</c:v>
                </c:pt>
                <c:pt idx="2">
                  <c:v>Eletricidade e gás, água, esgoto, atividades de gestão de resíduos e descontaminação</c:v>
                </c:pt>
                <c:pt idx="3">
                  <c:v>Indústria extrativa</c:v>
                </c:pt>
              </c:strCache>
            </c:strRef>
          </c:cat>
          <c:val>
            <c:numRef>
              <c:f>'gráficos NT acumulado anua'!$B$26:$B$29</c:f>
              <c:numCache>
                <c:formatCode>0.00%</c:formatCode>
                <c:ptCount val="4"/>
                <c:pt idx="0">
                  <c:v>3.7699999999999997E-2</c:v>
                </c:pt>
                <c:pt idx="1">
                  <c:v>8.2500000000000004E-2</c:v>
                </c:pt>
                <c:pt idx="2">
                  <c:v>0.10489999999999999</c:v>
                </c:pt>
                <c:pt idx="3">
                  <c:v>0.29899999999999999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23C-9001-208052114F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55148800"/>
        <c:axId val="255150336"/>
      </c:barChart>
      <c:catAx>
        <c:axId val="255148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900"/>
            </a:pPr>
            <a:endParaRPr lang="pt-BR"/>
          </a:p>
        </c:txPr>
        <c:crossAx val="255150336"/>
        <c:crosses val="autoZero"/>
        <c:auto val="1"/>
        <c:lblAlgn val="ctr"/>
        <c:lblOffset val="300"/>
        <c:noMultiLvlLbl val="0"/>
      </c:catAx>
      <c:valAx>
        <c:axId val="25515033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5514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1096196868009"/>
          <c:y val="2.5061173424111495E-2"/>
          <c:w val="0.80095041014168533"/>
          <c:h val="0.942538758217923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6228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3"/>
              <c:layout>
                <c:manualLayout>
                  <c:x val="1.8154421509358612E-7"/>
                  <c:y val="1.2861736334405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92-4A6D-8DD2-EEDB3AED9E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6228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anua'!$A$8:$A$19</c:f>
              <c:strCache>
                <c:ptCount val="12"/>
                <c:pt idx="0">
                  <c:v>Cana-de-açúcar </c:v>
                </c:pt>
                <c:pt idx="1">
                  <c:v>Laranja </c:v>
                </c:pt>
                <c:pt idx="2">
                  <c:v>Banana</c:v>
                </c:pt>
                <c:pt idx="3">
                  <c:v>Abacaxi</c:v>
                </c:pt>
                <c:pt idx="4">
                  <c:v>Fumo </c:v>
                </c:pt>
                <c:pt idx="5">
                  <c:v>Coco-da-baía </c:v>
                </c:pt>
                <c:pt idx="6">
                  <c:v>Mandioca </c:v>
                </c:pt>
                <c:pt idx="7">
                  <c:v>Amendoim </c:v>
                </c:pt>
                <c:pt idx="8">
                  <c:v>Feijão</c:v>
                </c:pt>
                <c:pt idx="9">
                  <c:v>Milho</c:v>
                </c:pt>
                <c:pt idx="10">
                  <c:v>Tomate</c:v>
                </c:pt>
                <c:pt idx="11">
                  <c:v>Arroz</c:v>
                </c:pt>
              </c:strCache>
            </c:strRef>
          </c:cat>
          <c:val>
            <c:numRef>
              <c:f>'gráficos NT acumulado anua'!$B$8:$B$19</c:f>
              <c:numCache>
                <c:formatCode>0.00%</c:formatCode>
                <c:ptCount val="12"/>
                <c:pt idx="0">
                  <c:v>0.12620000000000001</c:v>
                </c:pt>
                <c:pt idx="1">
                  <c:v>-0.2989</c:v>
                </c:pt>
                <c:pt idx="2">
                  <c:v>-1.6999999999999999E-3</c:v>
                </c:pt>
                <c:pt idx="3">
                  <c:v>-2.81E-2</c:v>
                </c:pt>
                <c:pt idx="4">
                  <c:v>0.26</c:v>
                </c:pt>
                <c:pt idx="5">
                  <c:v>3.0000000000000001E-3</c:v>
                </c:pt>
                <c:pt idx="6">
                  <c:v>-0.17</c:v>
                </c:pt>
                <c:pt idx="7">
                  <c:v>-8.2500000000000004E-2</c:v>
                </c:pt>
                <c:pt idx="8">
                  <c:v>0.46179999999999999</c:v>
                </c:pt>
                <c:pt idx="9">
                  <c:v>0.24740000000000001</c:v>
                </c:pt>
                <c:pt idx="10">
                  <c:v>-0.15129999999999999</c:v>
                </c:pt>
                <c:pt idx="11">
                  <c:v>0.31979999999999997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F-4215-9829-F3E485E6AE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55657856"/>
        <c:axId val="255660800"/>
      </c:barChart>
      <c:catAx>
        <c:axId val="255657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255660800"/>
        <c:crosses val="autoZero"/>
        <c:auto val="1"/>
        <c:lblAlgn val="ctr"/>
        <c:lblOffset val="300"/>
        <c:noMultiLvlLbl val="0"/>
      </c:catAx>
      <c:valAx>
        <c:axId val="25566080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55657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265583737039377"/>
          <c:y val="5.8825239084323556E-2"/>
          <c:w val="0.49734416262960618"/>
          <c:h val="0.883084940072954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2"/>
              <c:layout>
                <c:manualLayout>
                  <c:x val="-8.0502139789647167E-2"/>
                  <c:y val="-3.7524583212048767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134248845743964E-2"/>
                  <c:y val="-3.7524583212048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645693497976118E-3"/>
                  <c:y val="5.871602727359466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0501953356221137E-2"/>
                  <c:y val="-3.7524583212048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23404759086066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anua'!$A$36:$A$43</c:f>
              <c:strCache>
                <c:ptCount val="8"/>
                <c:pt idx="0">
                  <c:v>Administração, educação e saúde pública, defesa e seguridade social</c:v>
                </c:pt>
                <c:pt idx="1">
                  <c:v>Comércio e reparação de veículos automotores e motocicletas</c:v>
                </c:pt>
                <c:pt idx="2">
                  <c:v>Atividades Imobiliárias</c:v>
                </c:pt>
                <c:pt idx="3">
                  <c:v>Atividades profissionais, científicas e técnicas, administrativas e serviços complementares</c:v>
                </c:pt>
                <c:pt idx="4">
                  <c:v>Atividades financeiras, de seguros e serviços relacionados</c:v>
                </c:pt>
                <c:pt idx="5">
                  <c:v>Alojamento e alimentação</c:v>
                </c:pt>
                <c:pt idx="6">
                  <c:v>Transporte, armazenagem e correio </c:v>
                </c:pt>
                <c:pt idx="7">
                  <c:v>Artes, cultura, esporte e recreação e outros serviços</c:v>
                </c:pt>
              </c:strCache>
            </c:strRef>
          </c:cat>
          <c:val>
            <c:numRef>
              <c:f>'gráficos NT acumulado anua'!$B$36:$B$43</c:f>
              <c:numCache>
                <c:formatCode>0.00%</c:formatCode>
                <c:ptCount val="8"/>
                <c:pt idx="0">
                  <c:v>6.3E-3</c:v>
                </c:pt>
                <c:pt idx="1">
                  <c:v>5.1700000000000003E-2</c:v>
                </c:pt>
                <c:pt idx="2">
                  <c:v>7.2800000000000004E-2</c:v>
                </c:pt>
                <c:pt idx="3">
                  <c:v>0.14610000000000001</c:v>
                </c:pt>
                <c:pt idx="4">
                  <c:v>-0.1094</c:v>
                </c:pt>
                <c:pt idx="5">
                  <c:v>0.2452</c:v>
                </c:pt>
                <c:pt idx="6">
                  <c:v>5.57E-2</c:v>
                </c:pt>
                <c:pt idx="7">
                  <c:v>4.3299999999999998E-2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9F-4F9C-B689-76687E3E1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55695488"/>
        <c:axId val="255701376"/>
      </c:barChart>
      <c:catAx>
        <c:axId val="255695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 rot="0" vert="horz" anchor="t" anchorCtr="0"/>
          <a:lstStyle/>
          <a:p>
            <a:pPr>
              <a:defRPr sz="900"/>
            </a:pPr>
            <a:endParaRPr lang="pt-BR"/>
          </a:p>
        </c:txPr>
        <c:crossAx val="255701376"/>
        <c:crosses val="autoZero"/>
        <c:auto val="1"/>
        <c:lblAlgn val="ctr"/>
        <c:lblOffset val="700"/>
        <c:noMultiLvlLbl val="0"/>
      </c:catAx>
      <c:valAx>
        <c:axId val="25570137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55695488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293850</xdr:colOff>
      <xdr:row>22</xdr:row>
      <xdr:rowOff>13335</xdr:rowOff>
    </xdr:from>
    <xdr:to>
      <xdr:col>9</xdr:col>
      <xdr:colOff>561975</xdr:colOff>
      <xdr:row>30</xdr:row>
      <xdr:rowOff>67335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408150</xdr:colOff>
      <xdr:row>5</xdr:row>
      <xdr:rowOff>46125</xdr:rowOff>
    </xdr:from>
    <xdr:to>
      <xdr:col>10</xdr:col>
      <xdr:colOff>66675</xdr:colOff>
      <xdr:row>18</xdr:row>
      <xdr:rowOff>218100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212725</xdr:colOff>
      <xdr:row>33</xdr:row>
      <xdr:rowOff>53975</xdr:rowOff>
    </xdr:from>
    <xdr:to>
      <xdr:col>9</xdr:col>
      <xdr:colOff>480695</xdr:colOff>
      <xdr:row>42</xdr:row>
      <xdr:rowOff>397400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PIB/Estimativa%20do%20PIB/Estimativa%20PIB%202023/EST_4&#186;TRIM2023/PIB%20TOTAL%204&#186;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Ponderação PIB Trimestral TOT"/>
      <sheetName val="Grandes Atividades"/>
      <sheetName val="Ajuste Grandes Atividades"/>
      <sheetName val="Grandes Atividades Ajustadas"/>
      <sheetName val="PIB Trimestral TOTAL"/>
      <sheetName val="ANUAL"/>
      <sheetName val="Semestre"/>
      <sheetName val="trimestre ano anterior"/>
      <sheetName val="acumulado anual"/>
      <sheetName val="12  meses"/>
      <sheetName val="acumulado anu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4">
          <cell r="M94">
            <v>4.0806725796824539</v>
          </cell>
          <cell r="P94">
            <v>4.080684434143822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B46" sqref="B46"/>
    </sheetView>
  </sheetViews>
  <sheetFormatPr defaultColWidth="9.140625" defaultRowHeight="15.75" x14ac:dyDescent="0.25"/>
  <cols>
    <col min="1" max="1" width="49.28515625" style="1" customWidth="1"/>
    <col min="2" max="2" width="19.85546875" style="1" customWidth="1"/>
    <col min="3" max="3" width="18.28515625" style="1" customWidth="1"/>
    <col min="4" max="5" width="9.140625" style="1"/>
    <col min="6" max="6" width="12.42578125" style="1" bestFit="1" customWidth="1"/>
    <col min="7" max="16384" width="9.140625" style="1"/>
  </cols>
  <sheetData>
    <row r="1" spans="1:2" s="19" customFormat="1" x14ac:dyDescent="0.25">
      <c r="A1" s="19" t="s">
        <v>32</v>
      </c>
    </row>
    <row r="2" spans="1:2" x14ac:dyDescent="0.25">
      <c r="A2" s="1" t="s">
        <v>30</v>
      </c>
      <c r="B2" s="2">
        <f>'[1]acumulado anual'!$P$94/100</f>
        <v>4.080684434143822E-2</v>
      </c>
    </row>
    <row r="3" spans="1:2" x14ac:dyDescent="0.25">
      <c r="A3" s="1" t="s">
        <v>31</v>
      </c>
      <c r="B3" s="2">
        <f>'[1]acumulado anual'!$M$94/100</f>
        <v>4.0806725796824539E-2</v>
      </c>
    </row>
    <row r="5" spans="1:2" x14ac:dyDescent="0.25">
      <c r="A5" s="4" t="s">
        <v>27</v>
      </c>
    </row>
    <row r="6" spans="1:2" ht="24.75" customHeight="1" x14ac:dyDescent="0.25">
      <c r="A6" s="20" t="s">
        <v>0</v>
      </c>
      <c r="B6" s="6">
        <v>2023</v>
      </c>
    </row>
    <row r="7" spans="1:2" ht="24.75" customHeight="1" x14ac:dyDescent="0.25">
      <c r="A7" s="20"/>
      <c r="B7" s="5">
        <v>6.6E-3</v>
      </c>
    </row>
    <row r="8" spans="1:2" ht="18.75" customHeight="1" x14ac:dyDescent="0.25">
      <c r="A8" s="7" t="s">
        <v>1</v>
      </c>
      <c r="B8" s="15">
        <v>0.12620000000000001</v>
      </c>
    </row>
    <row r="9" spans="1:2" ht="18.75" customHeight="1" x14ac:dyDescent="0.3">
      <c r="A9" s="7" t="s">
        <v>3</v>
      </c>
      <c r="B9" s="15">
        <v>-0.2989</v>
      </c>
    </row>
    <row r="10" spans="1:2" ht="18.75" customHeight="1" x14ac:dyDescent="0.3">
      <c r="A10" s="7" t="s">
        <v>5</v>
      </c>
      <c r="B10" s="15">
        <v>-1.6999999999999999E-3</v>
      </c>
    </row>
    <row r="11" spans="1:2" ht="18.75" customHeight="1" x14ac:dyDescent="0.3">
      <c r="A11" s="7" t="s">
        <v>6</v>
      </c>
      <c r="B11" s="15">
        <v>-2.81E-2</v>
      </c>
    </row>
    <row r="12" spans="1:2" ht="18.75" customHeight="1" x14ac:dyDescent="0.3">
      <c r="A12" s="7" t="s">
        <v>7</v>
      </c>
      <c r="B12" s="15">
        <v>0.26</v>
      </c>
    </row>
    <row r="13" spans="1:2" ht="18.75" customHeight="1" x14ac:dyDescent="0.25">
      <c r="A13" s="7" t="s">
        <v>4</v>
      </c>
      <c r="B13" s="15">
        <v>3.0000000000000001E-3</v>
      </c>
    </row>
    <row r="14" spans="1:2" ht="18.75" customHeight="1" x14ac:dyDescent="0.3">
      <c r="A14" s="7" t="s">
        <v>2</v>
      </c>
      <c r="B14" s="15">
        <v>-0.17</v>
      </c>
    </row>
    <row r="15" spans="1:2" ht="18.75" customHeight="1" x14ac:dyDescent="0.3">
      <c r="A15" s="7" t="s">
        <v>8</v>
      </c>
      <c r="B15" s="15">
        <v>-8.2500000000000004E-2</v>
      </c>
    </row>
    <row r="16" spans="1:2" ht="18.75" customHeight="1" x14ac:dyDescent="0.25">
      <c r="A16" s="7" t="s">
        <v>9</v>
      </c>
      <c r="B16" s="15">
        <v>0.46179999999999999</v>
      </c>
    </row>
    <row r="17" spans="1:3" ht="18.75" customHeight="1" x14ac:dyDescent="0.3">
      <c r="A17" s="7" t="s">
        <v>19</v>
      </c>
      <c r="B17" s="15">
        <v>0.24740000000000001</v>
      </c>
    </row>
    <row r="18" spans="1:3" ht="18.75" customHeight="1" x14ac:dyDescent="0.3">
      <c r="A18" s="7" t="s">
        <v>15</v>
      </c>
      <c r="B18" s="15">
        <v>-0.15129999999999999</v>
      </c>
    </row>
    <row r="19" spans="1:3" ht="18.75" customHeight="1" x14ac:dyDescent="0.3">
      <c r="A19" s="7" t="s">
        <v>20</v>
      </c>
      <c r="B19" s="15">
        <v>0.31979999999999997</v>
      </c>
    </row>
    <row r="20" spans="1:3" x14ac:dyDescent="0.25">
      <c r="A20" s="16"/>
    </row>
    <row r="23" spans="1:3" x14ac:dyDescent="0.25">
      <c r="A23" s="1" t="s">
        <v>28</v>
      </c>
    </row>
    <row r="24" spans="1:3" ht="21.75" customHeight="1" x14ac:dyDescent="0.25">
      <c r="A24" s="21" t="s">
        <v>17</v>
      </c>
      <c r="B24" s="8">
        <v>2023</v>
      </c>
    </row>
    <row r="25" spans="1:3" ht="21.75" customHeight="1" x14ac:dyDescent="0.25">
      <c r="A25" s="21"/>
      <c r="B25" s="17">
        <v>7.1199999999999999E-2</v>
      </c>
      <c r="C25" s="2"/>
    </row>
    <row r="26" spans="1:3" ht="24.75" customHeight="1" x14ac:dyDescent="0.25">
      <c r="A26" s="9" t="s">
        <v>24</v>
      </c>
      <c r="B26" s="18">
        <v>3.7699999999999997E-2</v>
      </c>
      <c r="C26" s="2"/>
    </row>
    <row r="27" spans="1:3" ht="24.75" customHeight="1" x14ac:dyDescent="0.25">
      <c r="A27" s="9" t="s">
        <v>25</v>
      </c>
      <c r="B27" s="18">
        <v>8.2500000000000004E-2</v>
      </c>
      <c r="C27" s="2"/>
    </row>
    <row r="28" spans="1:3" ht="30.75" customHeight="1" x14ac:dyDescent="0.25">
      <c r="A28" s="9" t="s">
        <v>10</v>
      </c>
      <c r="B28" s="18">
        <v>0.10489999999999999</v>
      </c>
      <c r="C28" s="2"/>
    </row>
    <row r="29" spans="1:3" ht="24.75" customHeight="1" x14ac:dyDescent="0.25">
      <c r="A29" s="9" t="s">
        <v>26</v>
      </c>
      <c r="B29" s="18">
        <v>0.29899999999999999</v>
      </c>
      <c r="C29" s="2"/>
    </row>
    <row r="33" spans="1:11" x14ac:dyDescent="0.25">
      <c r="A33" s="1" t="s">
        <v>29</v>
      </c>
    </row>
    <row r="34" spans="1:11" ht="23.25" customHeight="1" x14ac:dyDescent="0.25">
      <c r="A34" s="22" t="s">
        <v>18</v>
      </c>
      <c r="B34" s="10">
        <v>2023</v>
      </c>
      <c r="K34" s="3"/>
    </row>
    <row r="35" spans="1:11" ht="18.75" customHeight="1" x14ac:dyDescent="0.25">
      <c r="A35" s="22"/>
      <c r="B35" s="13">
        <v>4.7399999999999998E-2</v>
      </c>
      <c r="K35" s="3"/>
    </row>
    <row r="36" spans="1:11" ht="33.6" customHeight="1" x14ac:dyDescent="0.25">
      <c r="A36" s="12" t="s">
        <v>11</v>
      </c>
      <c r="B36" s="14">
        <v>6.3E-3</v>
      </c>
      <c r="K36" s="3"/>
    </row>
    <row r="37" spans="1:11" ht="33" customHeight="1" x14ac:dyDescent="0.25">
      <c r="A37" s="11" t="s">
        <v>21</v>
      </c>
      <c r="B37" s="14">
        <v>5.1700000000000003E-2</v>
      </c>
      <c r="K37" s="3"/>
    </row>
    <row r="38" spans="1:11" ht="23.25" customHeight="1" x14ac:dyDescent="0.25">
      <c r="A38" s="11" t="s">
        <v>12</v>
      </c>
      <c r="B38" s="14">
        <v>7.2800000000000004E-2</v>
      </c>
      <c r="K38" s="3"/>
    </row>
    <row r="39" spans="1:11" ht="34.15" customHeight="1" x14ac:dyDescent="0.25">
      <c r="A39" s="11" t="s">
        <v>13</v>
      </c>
      <c r="B39" s="14">
        <v>0.14610000000000001</v>
      </c>
      <c r="K39" s="3"/>
    </row>
    <row r="40" spans="1:11" ht="30.75" customHeight="1" x14ac:dyDescent="0.25">
      <c r="A40" s="11" t="s">
        <v>22</v>
      </c>
      <c r="B40" s="14">
        <v>-0.1094</v>
      </c>
      <c r="K40" s="3"/>
    </row>
    <row r="41" spans="1:11" ht="23.25" customHeight="1" x14ac:dyDescent="0.25">
      <c r="A41" s="11" t="s">
        <v>14</v>
      </c>
      <c r="B41" s="14">
        <v>0.2452</v>
      </c>
      <c r="K41" s="3"/>
    </row>
    <row r="42" spans="1:11" ht="23.25" customHeight="1" x14ac:dyDescent="0.25">
      <c r="A42" s="11" t="s">
        <v>23</v>
      </c>
      <c r="B42" s="14">
        <v>5.57E-2</v>
      </c>
    </row>
    <row r="43" spans="1:11" ht="33.75" customHeight="1" x14ac:dyDescent="0.25">
      <c r="A43" s="11" t="s">
        <v>16</v>
      </c>
      <c r="B43" s="14">
        <v>4.3299999999999998E-2</v>
      </c>
    </row>
    <row r="44" spans="1:11" x14ac:dyDescent="0.25">
      <c r="F44" s="3"/>
    </row>
    <row r="45" spans="1:11" x14ac:dyDescent="0.25">
      <c r="F45" s="3"/>
    </row>
    <row r="46" spans="1:11" x14ac:dyDescent="0.25">
      <c r="F46" s="3"/>
    </row>
    <row r="47" spans="1:11" x14ac:dyDescent="0.25">
      <c r="F47" s="3"/>
    </row>
    <row r="48" spans="1:11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</sheetData>
  <mergeCells count="3">
    <mergeCell ref="A6:A7"/>
    <mergeCell ref="A24:A25"/>
    <mergeCell ref="A34:A3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gráficos NT acumulado anua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Juliana Carla da Silva Santos</cp:lastModifiedBy>
  <dcterms:created xsi:type="dcterms:W3CDTF">2020-12-15T16:27:46Z</dcterms:created>
  <dcterms:modified xsi:type="dcterms:W3CDTF">2024-04-26T16:01:51Z</dcterms:modified>
</cp:coreProperties>
</file>